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135" windowHeight="12630" activeTab="2"/>
  </bookViews>
  <sheets>
    <sheet name="国土系统体检名单" sheetId="4" r:id="rId1"/>
    <sheet name="一职、二职体检名单" sheetId="5" r:id="rId2"/>
    <sheet name="教育系统其他岗位体检名单" sheetId="6" r:id="rId3"/>
  </sheets>
  <definedNames>
    <definedName name="_xlnm.Print_Titles" localSheetId="0">国土系统体检名单!$1:$1</definedName>
  </definedNames>
  <calcPr calcId="144525"/>
</workbook>
</file>

<file path=xl/sharedStrings.xml><?xml version="1.0" encoding="utf-8"?>
<sst xmlns="http://schemas.openxmlformats.org/spreadsheetml/2006/main" count="419">
  <si>
    <t>报名序号</t>
  </si>
  <si>
    <t>姓名</t>
  </si>
  <si>
    <t>考号</t>
  </si>
  <si>
    <t>性别</t>
  </si>
  <si>
    <t>民族</t>
  </si>
  <si>
    <t>报考部门</t>
  </si>
  <si>
    <t>报考职位</t>
  </si>
  <si>
    <t>卷面成绩</t>
  </si>
  <si>
    <t>卷面成绩
÷1.2</t>
  </si>
  <si>
    <t>民族加分
2.5</t>
  </si>
  <si>
    <t>笔试成绩</t>
  </si>
  <si>
    <t>名次</t>
  </si>
  <si>
    <t>面试成绩</t>
  </si>
  <si>
    <t>笔试成绩加权50%</t>
  </si>
  <si>
    <t>面试成绩加权50%</t>
  </si>
  <si>
    <t>总成绩</t>
  </si>
  <si>
    <t>体检时间</t>
  </si>
  <si>
    <t>06369</t>
  </si>
  <si>
    <t>郭石</t>
  </si>
  <si>
    <t>11122020106</t>
  </si>
  <si>
    <t>男</t>
  </si>
  <si>
    <t>其他少数民族</t>
  </si>
  <si>
    <t>乌兰浩特市不动产登记中心</t>
  </si>
  <si>
    <t>测绘（一般人员岗位）</t>
  </si>
  <si>
    <t>06315</t>
  </si>
  <si>
    <t>孙孟洋</t>
  </si>
  <si>
    <t>11122022305</t>
  </si>
  <si>
    <t>汉族</t>
  </si>
  <si>
    <t>06380</t>
  </si>
  <si>
    <t>王旭</t>
  </si>
  <si>
    <t>11122021323</t>
  </si>
  <si>
    <t>06363</t>
  </si>
  <si>
    <t>徐然</t>
  </si>
  <si>
    <t>11122022316</t>
  </si>
  <si>
    <t>女</t>
  </si>
  <si>
    <t>06268</t>
  </si>
  <si>
    <t>宋鹏飞</t>
  </si>
  <si>
    <t>11122021724</t>
  </si>
  <si>
    <t>蒙古族</t>
  </si>
  <si>
    <t>06287</t>
  </si>
  <si>
    <t>赵爱东</t>
  </si>
  <si>
    <t>11122020327</t>
  </si>
  <si>
    <t>06264</t>
  </si>
  <si>
    <t>庄丙成</t>
  </si>
  <si>
    <t>11122022129</t>
  </si>
  <si>
    <t>06265</t>
  </si>
  <si>
    <t>博凯</t>
  </si>
  <si>
    <t>11122022816</t>
  </si>
  <si>
    <t>04893</t>
  </si>
  <si>
    <t>白宝音图</t>
  </si>
  <si>
    <t>11122020727</t>
  </si>
  <si>
    <t>出纳员（一般人员岗位）</t>
  </si>
  <si>
    <t>00874</t>
  </si>
  <si>
    <t>包车乐木格</t>
  </si>
  <si>
    <t>31122051304</t>
  </si>
  <si>
    <t>地理信息技术员（蒙汉兼通人员岗位）</t>
  </si>
  <si>
    <t>00527</t>
  </si>
  <si>
    <t>屈延政</t>
  </si>
  <si>
    <t>11122021008</t>
  </si>
  <si>
    <t>地理信息技术员（项目人员岗位）</t>
  </si>
  <si>
    <t>00610</t>
  </si>
  <si>
    <t>李天阔</t>
  </si>
  <si>
    <t>11122021727</t>
  </si>
  <si>
    <t>01604</t>
  </si>
  <si>
    <t>姚旺</t>
  </si>
  <si>
    <t>11122022613</t>
  </si>
  <si>
    <t>03861</t>
  </si>
  <si>
    <t>王立鑫</t>
  </si>
  <si>
    <t>11122022217</t>
  </si>
  <si>
    <t>01400</t>
  </si>
  <si>
    <t>王晶</t>
  </si>
  <si>
    <t>11122022318</t>
  </si>
  <si>
    <t>03478</t>
  </si>
  <si>
    <t>胡日查</t>
  </si>
  <si>
    <t>11122023128</t>
  </si>
  <si>
    <t>地理信息技术员（一般人员岗位）</t>
  </si>
  <si>
    <t>03018</t>
  </si>
  <si>
    <t>杨月亭</t>
  </si>
  <si>
    <t>11122022814</t>
  </si>
  <si>
    <t>会 计（一般人员岗位）</t>
  </si>
  <si>
    <t>00026</t>
  </si>
  <si>
    <t>妩妮日</t>
  </si>
  <si>
    <t>11122020315</t>
  </si>
  <si>
    <t>01679</t>
  </si>
  <si>
    <t>于红岩</t>
  </si>
  <si>
    <t>31122051319</t>
  </si>
  <si>
    <t>司法助理（蒙汉兼通人员岗位）</t>
  </si>
  <si>
    <t>01668</t>
  </si>
  <si>
    <t>邵海岩</t>
  </si>
  <si>
    <t>11122023107</t>
  </si>
  <si>
    <t>司法助理（一般人员岗位）</t>
  </si>
  <si>
    <t>03291</t>
  </si>
  <si>
    <t>曾光</t>
  </si>
  <si>
    <t>11122021505</t>
  </si>
  <si>
    <t>土地资源环境工程技术员（一般人员岗位）</t>
  </si>
  <si>
    <t>02753</t>
  </si>
  <si>
    <t>李影</t>
  </si>
  <si>
    <t>11122020211</t>
  </si>
  <si>
    <t>00231</t>
  </si>
  <si>
    <t>巴图</t>
  </si>
  <si>
    <t>11122021112</t>
  </si>
  <si>
    <t>文秘(项目人员岗位)</t>
  </si>
  <si>
    <t>02612</t>
  </si>
  <si>
    <t>田嫒</t>
  </si>
  <si>
    <t>11122021026</t>
  </si>
  <si>
    <t>00280</t>
  </si>
  <si>
    <t>谢欢</t>
  </si>
  <si>
    <t>11122022404</t>
  </si>
  <si>
    <t>文秘（一般人员岗位）</t>
  </si>
  <si>
    <t>02638</t>
  </si>
  <si>
    <t>阿如娜</t>
  </si>
  <si>
    <t>11122023127</t>
  </si>
  <si>
    <t>信息员（一般人员岗位）</t>
  </si>
  <si>
    <t>成绩</t>
  </si>
  <si>
    <t>孙欣然</t>
  </si>
  <si>
    <t>11222140209</t>
  </si>
  <si>
    <t>乌兰浩特市第二职业中等专业学校</t>
  </si>
  <si>
    <t>旅游宣传实习指导教辅人员（一般人员岗位）</t>
  </si>
  <si>
    <t>吕静</t>
  </si>
  <si>
    <t>11322140422</t>
  </si>
  <si>
    <t>旅游专业实习指导教辅人员（一般人员岗位）</t>
  </si>
  <si>
    <t>屈立强</t>
  </si>
  <si>
    <t>11422140513</t>
  </si>
  <si>
    <t>烹饪专业实习指导教辅人员（一般人员岗位）</t>
  </si>
  <si>
    <t>赵丙坤</t>
  </si>
  <si>
    <t>11422140514</t>
  </si>
  <si>
    <t>董金芳</t>
  </si>
  <si>
    <t>31522140222</t>
  </si>
  <si>
    <t>乌兰浩特市第一职业中等专业学校</t>
  </si>
  <si>
    <t>护理专业实习指导教辅人员（蒙汉兼通人员岗位）</t>
  </si>
  <si>
    <t>李旸旸</t>
  </si>
  <si>
    <t>11522140123</t>
  </si>
  <si>
    <t>护理专业实习指导教辅人员（一般人员岗位）</t>
  </si>
  <si>
    <t>扎拉根巴乙拉</t>
  </si>
  <si>
    <t>31622140230</t>
  </si>
  <si>
    <t>汽修专业实习指导教辅人员（蒙汉兼通人员岗位）</t>
  </si>
  <si>
    <t>包胡斯勒</t>
  </si>
  <si>
    <t>11622140611</t>
  </si>
  <si>
    <t>汽修专业实习指导教辅人员（项目人员岗位）</t>
  </si>
  <si>
    <t>王浩</t>
  </si>
  <si>
    <t>11622140526</t>
  </si>
  <si>
    <t>邱迅</t>
  </si>
  <si>
    <t>11622140609</t>
  </si>
  <si>
    <t>郭志鹏</t>
  </si>
  <si>
    <t>11622140610</t>
  </si>
  <si>
    <t>汽修专业实习指导教辅人员（一般人员岗位）</t>
  </si>
  <si>
    <t>面试分组</t>
  </si>
  <si>
    <t>02878</t>
  </si>
  <si>
    <t>李锐</t>
  </si>
  <si>
    <t>12622033008</t>
  </si>
  <si>
    <t>第七中学、第十二中学</t>
  </si>
  <si>
    <t>初中数学教师（项目人员岗位）</t>
  </si>
  <si>
    <t>04179</t>
  </si>
  <si>
    <t>李艳凤</t>
  </si>
  <si>
    <t>12622030910</t>
  </si>
  <si>
    <t>初中数学教师（一般人员岗位）</t>
  </si>
  <si>
    <t>02923</t>
  </si>
  <si>
    <t>房安亮</t>
  </si>
  <si>
    <t>12622033002</t>
  </si>
  <si>
    <t>03140</t>
  </si>
  <si>
    <t>赵月</t>
  </si>
  <si>
    <t>13022032024</t>
  </si>
  <si>
    <t>兴安第一小学、合展小学、和平第一小学、和平第二小学、和平第三小学、铁西第一小学</t>
  </si>
  <si>
    <t>小学数学教师（一般人员岗位）</t>
  </si>
  <si>
    <t>01622</t>
  </si>
  <si>
    <t>申建莉</t>
  </si>
  <si>
    <t>13022031825</t>
  </si>
  <si>
    <t>00996</t>
  </si>
  <si>
    <t>王明月</t>
  </si>
  <si>
    <t>13022031808</t>
  </si>
  <si>
    <t>02806</t>
  </si>
  <si>
    <t>张璐</t>
  </si>
  <si>
    <t>12122032919</t>
  </si>
  <si>
    <t>第四中学、第十五中学</t>
  </si>
  <si>
    <t>高中数学教师（一般人员岗位）</t>
  </si>
  <si>
    <t>04235</t>
  </si>
  <si>
    <t>王新</t>
  </si>
  <si>
    <t>12122032917</t>
  </si>
  <si>
    <t>05398</t>
  </si>
  <si>
    <t>王晓桐</t>
  </si>
  <si>
    <t>13022031826</t>
  </si>
  <si>
    <t>小学数学教师（项目人员岗位）</t>
  </si>
  <si>
    <t>00348</t>
  </si>
  <si>
    <t>梁玮</t>
  </si>
  <si>
    <t>13022031903</t>
  </si>
  <si>
    <t>01616</t>
  </si>
  <si>
    <t>刘晓彤</t>
  </si>
  <si>
    <t>13022031710</t>
  </si>
  <si>
    <t>04633</t>
  </si>
  <si>
    <t>萨日娜</t>
  </si>
  <si>
    <t>13022031712</t>
  </si>
  <si>
    <t>00933</t>
  </si>
  <si>
    <t>张娜</t>
  </si>
  <si>
    <t>13022031810</t>
  </si>
  <si>
    <t>00918</t>
  </si>
  <si>
    <t>卜天姣</t>
  </si>
  <si>
    <t>13522050717</t>
  </si>
  <si>
    <t>小学语文教师岗位（具体招聘单位见提示）</t>
  </si>
  <si>
    <t>小学语文教师（项目人员岗位）</t>
  </si>
  <si>
    <t>04894</t>
  </si>
  <si>
    <t>李萍萍</t>
  </si>
  <si>
    <t>13522050421</t>
  </si>
  <si>
    <t>03151</t>
  </si>
  <si>
    <t>戚晓爽</t>
  </si>
  <si>
    <t>13522050513</t>
  </si>
  <si>
    <t>00253</t>
  </si>
  <si>
    <t>王佳</t>
  </si>
  <si>
    <t>13522050614</t>
  </si>
  <si>
    <t>05106</t>
  </si>
  <si>
    <t>吴丽丽</t>
  </si>
  <si>
    <t>13522050419</t>
  </si>
  <si>
    <t>00877</t>
  </si>
  <si>
    <t>常苗苗</t>
  </si>
  <si>
    <t>13522050323</t>
  </si>
  <si>
    <t>03557</t>
  </si>
  <si>
    <t>武婷婷</t>
  </si>
  <si>
    <t>13522042410</t>
  </si>
  <si>
    <t>01443</t>
  </si>
  <si>
    <t>祁文超</t>
  </si>
  <si>
    <t>13522050321</t>
  </si>
  <si>
    <t>03345</t>
  </si>
  <si>
    <t>窦园园</t>
  </si>
  <si>
    <t>13522050225</t>
  </si>
  <si>
    <t>05180</t>
  </si>
  <si>
    <t>苏日娜</t>
  </si>
  <si>
    <t>13522050915</t>
  </si>
  <si>
    <t>05236</t>
  </si>
  <si>
    <t>郭阿如娜</t>
  </si>
  <si>
    <t>13522050815</t>
  </si>
  <si>
    <t>02057</t>
  </si>
  <si>
    <t>田鸿丹</t>
  </si>
  <si>
    <t>13522050923</t>
  </si>
  <si>
    <t>00249</t>
  </si>
  <si>
    <t>周金颖</t>
  </si>
  <si>
    <t>13522051515</t>
  </si>
  <si>
    <t>00551</t>
  </si>
  <si>
    <t>赵英双</t>
  </si>
  <si>
    <t>13522050922</t>
  </si>
  <si>
    <t>05759</t>
  </si>
  <si>
    <t>刘琦</t>
  </si>
  <si>
    <t>12822032709</t>
  </si>
  <si>
    <t>第六中学、第七中学、第十二中学</t>
  </si>
  <si>
    <t>初中语文教师（项目人员岗位）</t>
  </si>
  <si>
    <t>03399</t>
  </si>
  <si>
    <t>王世梅</t>
  </si>
  <si>
    <t>12822031122</t>
  </si>
  <si>
    <t>05880</t>
  </si>
  <si>
    <t>崔海弦</t>
  </si>
  <si>
    <t>12822031124</t>
  </si>
  <si>
    <t>初中语文教师（一般人员岗位）</t>
  </si>
  <si>
    <t>04517</t>
  </si>
  <si>
    <t>党丽丽</t>
  </si>
  <si>
    <t>12822031128</t>
  </si>
  <si>
    <t>01426</t>
  </si>
  <si>
    <t>安答</t>
  </si>
  <si>
    <t>11922032705</t>
  </si>
  <si>
    <t>第四中学</t>
  </si>
  <si>
    <t>高中语文教师（项目人员岗位）</t>
  </si>
  <si>
    <t>00020</t>
  </si>
  <si>
    <t>胡婷婷</t>
  </si>
  <si>
    <t>11922030111</t>
  </si>
  <si>
    <t>高中语文教师（一般人员岗位）</t>
  </si>
  <si>
    <t>02460</t>
  </si>
  <si>
    <t>王阳阳</t>
  </si>
  <si>
    <t>11922030105</t>
  </si>
  <si>
    <t>04040</t>
  </si>
  <si>
    <t>刘秋红</t>
  </si>
  <si>
    <t>13522050220</t>
  </si>
  <si>
    <t>小学语文教师（一般人员岗位）</t>
  </si>
  <si>
    <t>04905</t>
  </si>
  <si>
    <t>王欢</t>
  </si>
  <si>
    <t>13522050714</t>
  </si>
  <si>
    <t>02376</t>
  </si>
  <si>
    <t>刘贺</t>
  </si>
  <si>
    <t>13522051027</t>
  </si>
  <si>
    <t>04950</t>
  </si>
  <si>
    <t>陈会</t>
  </si>
  <si>
    <t>13522050402</t>
  </si>
  <si>
    <t>00055</t>
  </si>
  <si>
    <t>付萍萍</t>
  </si>
  <si>
    <t>13522050116</t>
  </si>
  <si>
    <t>02973</t>
  </si>
  <si>
    <t>吴丹</t>
  </si>
  <si>
    <t>12322030623</t>
  </si>
  <si>
    <t>高中英语教师（项目人员岗位）</t>
  </si>
  <si>
    <t>05226</t>
  </si>
  <si>
    <t>肖吉木斯</t>
  </si>
  <si>
    <t>12322030513</t>
  </si>
  <si>
    <t>高中英语教师（一般人员岗位）</t>
  </si>
  <si>
    <t>04159</t>
  </si>
  <si>
    <t>王黎丽</t>
  </si>
  <si>
    <t>13422042019</t>
  </si>
  <si>
    <t>合展小学、红云希望小学、铁西第二小学</t>
  </si>
  <si>
    <t>小学英语教师（项目人员岗位）</t>
  </si>
  <si>
    <t>04790</t>
  </si>
  <si>
    <t>徐艳</t>
  </si>
  <si>
    <t>13422041328</t>
  </si>
  <si>
    <t>02472</t>
  </si>
  <si>
    <t>邵雅婷</t>
  </si>
  <si>
    <t>13422041301</t>
  </si>
  <si>
    <t>小学英语教师（一般人员岗位）</t>
  </si>
  <si>
    <t>00805</t>
  </si>
  <si>
    <t>姜月</t>
  </si>
  <si>
    <t>13422041416</t>
  </si>
  <si>
    <t>05467</t>
  </si>
  <si>
    <t>包圆圆</t>
  </si>
  <si>
    <t>12422033112</t>
  </si>
  <si>
    <t>第五中学、第十三中学</t>
  </si>
  <si>
    <t>初中化学教师（一般人员岗位）</t>
  </si>
  <si>
    <t>03298</t>
  </si>
  <si>
    <t>陈小双</t>
  </si>
  <si>
    <t>12422030706</t>
  </si>
  <si>
    <t>04196</t>
  </si>
  <si>
    <t>包寒生</t>
  </si>
  <si>
    <t>12722033025</t>
  </si>
  <si>
    <t>第七中学</t>
  </si>
  <si>
    <t>初中物理教师（一般人员岗位）</t>
  </si>
  <si>
    <t>04299</t>
  </si>
  <si>
    <t>徐珊</t>
  </si>
  <si>
    <t>11722023516</t>
  </si>
  <si>
    <t>高中化学教师（一般人员岗位）</t>
  </si>
  <si>
    <t>03661</t>
  </si>
  <si>
    <t>关浩</t>
  </si>
  <si>
    <t>11822032605</t>
  </si>
  <si>
    <t>高中物理教师（一般人员岗位）</t>
  </si>
  <si>
    <t>00998</t>
  </si>
  <si>
    <t>王洋</t>
  </si>
  <si>
    <t>12522030825</t>
  </si>
  <si>
    <t>第六中学、第七中学</t>
  </si>
  <si>
    <t>初中历史教师（项目人员岗位）</t>
  </si>
  <si>
    <t>00960</t>
  </si>
  <si>
    <t>孙朋</t>
  </si>
  <si>
    <t>12522033210</t>
  </si>
  <si>
    <t>初中历史教师（一般人员岗位）</t>
  </si>
  <si>
    <t>03245</t>
  </si>
  <si>
    <t>霍永红</t>
  </si>
  <si>
    <t>12022030203</t>
  </si>
  <si>
    <t>高中生物教师（项目人员岗位）</t>
  </si>
  <si>
    <t>01557</t>
  </si>
  <si>
    <t>葛漫丽</t>
  </si>
  <si>
    <t>12022030221</t>
  </si>
  <si>
    <t>高中生物教师（一般人员岗位）</t>
  </si>
  <si>
    <t>01936</t>
  </si>
  <si>
    <t>张志强</t>
  </si>
  <si>
    <t>12222030319</t>
  </si>
  <si>
    <t>高中信息技术（一般人员岗位）</t>
  </si>
  <si>
    <t>02956</t>
  </si>
  <si>
    <t>巴特尔</t>
  </si>
  <si>
    <t>12222030312</t>
  </si>
  <si>
    <t>高中信息技术教师（项目人员岗位）</t>
  </si>
  <si>
    <t>04158</t>
  </si>
  <si>
    <t>陈亚男</t>
  </si>
  <si>
    <t>13222042605</t>
  </si>
  <si>
    <t>和平第一小学、铁西第二小学</t>
  </si>
  <si>
    <t>小学信息技术教师（项目人员岗位）</t>
  </si>
  <si>
    <t>03327</t>
  </si>
  <si>
    <t>吴小芳</t>
  </si>
  <si>
    <t>13222042615</t>
  </si>
  <si>
    <t>小学信息技术教师（一般人员岗位）</t>
  </si>
  <si>
    <t>00386</t>
  </si>
  <si>
    <t>乌日乐嘎</t>
  </si>
  <si>
    <t>32922023406</t>
  </si>
  <si>
    <t>合展小学、红云希望小学、爱国第二小学、教师进修学校附属五一小学</t>
  </si>
  <si>
    <t>小学美术教师（蒙汉兼通人员岗位）</t>
  </si>
  <si>
    <t>02635</t>
  </si>
  <si>
    <t>成格乐</t>
  </si>
  <si>
    <t>32922033329</t>
  </si>
  <si>
    <t>00259</t>
  </si>
  <si>
    <t>王玉蓉</t>
  </si>
  <si>
    <t>12922031521</t>
  </si>
  <si>
    <t>小学美术教师（一般人员岗位）</t>
  </si>
  <si>
    <t>02831</t>
  </si>
  <si>
    <t>顾玉龙</t>
  </si>
  <si>
    <t>12922032821</t>
  </si>
  <si>
    <t>05075</t>
  </si>
  <si>
    <t>赵刚</t>
  </si>
  <si>
    <t>33322033503</t>
  </si>
  <si>
    <t>兴安第二小学、合展小学、胜利第一小学、教师进修学校附属五一小学、都林第一小学、永联第二小学</t>
  </si>
  <si>
    <t>小学音乐教师（蒙汉兼通人员岗位）</t>
  </si>
  <si>
    <t>03186</t>
  </si>
  <si>
    <t>胡杰桃</t>
  </si>
  <si>
    <t>33322032509</t>
  </si>
  <si>
    <t>01982</t>
  </si>
  <si>
    <t>陈玲玲</t>
  </si>
  <si>
    <t>33322032512</t>
  </si>
  <si>
    <t>00045</t>
  </si>
  <si>
    <t>敖民</t>
  </si>
  <si>
    <t>33322033507</t>
  </si>
  <si>
    <t>03258</t>
  </si>
  <si>
    <t>张晓敏</t>
  </si>
  <si>
    <t>13322040503</t>
  </si>
  <si>
    <t>小学音乐教师（一般人员岗位）</t>
  </si>
  <si>
    <t>02051</t>
  </si>
  <si>
    <t>姚胜男</t>
  </si>
  <si>
    <t>13322040629</t>
  </si>
  <si>
    <t>03811</t>
  </si>
  <si>
    <t>刘永军</t>
  </si>
  <si>
    <t>33122032408</t>
  </si>
  <si>
    <t>兴安第一小学、兴安第二小学、合展小学、胜利第一小学、和平第三小学</t>
  </si>
  <si>
    <t>小学体育教师（蒙汉兼通人员岗位）</t>
  </si>
  <si>
    <t>01063</t>
  </si>
  <si>
    <t>包初一</t>
  </si>
  <si>
    <t>33122032425</t>
  </si>
  <si>
    <t>03417</t>
  </si>
  <si>
    <t>安智敏</t>
  </si>
  <si>
    <t>33122033412</t>
  </si>
  <si>
    <t>02308</t>
  </si>
  <si>
    <t>呼格吉乐</t>
  </si>
  <si>
    <t>33122032419</t>
  </si>
  <si>
    <t>01703</t>
  </si>
  <si>
    <t>郭双虎</t>
  </si>
  <si>
    <t>33122032405</t>
  </si>
  <si>
    <t>03137</t>
  </si>
  <si>
    <t>贾红梅</t>
  </si>
  <si>
    <t>13122032101</t>
  </si>
  <si>
    <t>小学体育教师（一般人员岗位）</t>
  </si>
  <si>
    <t>00021</t>
  </si>
  <si>
    <t>柳冰</t>
  </si>
  <si>
    <t>13122040127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</si>
</sst>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.000_ "/>
  </numFmts>
  <fonts count="27">
    <font>
      <sz val="11"/>
      <color theme="1"/>
      <name val="宋体"/>
      <charset val="134"/>
      <scheme val="minor"/>
    </font>
    <font>
      <b/>
      <sz val="9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9"/>
      <name val="Times New Roman"/>
      <charset val="134"/>
    </font>
    <font>
      <sz val="9"/>
      <color indexed="8"/>
      <name val="宋体"/>
      <charset val="134"/>
    </font>
    <font>
      <sz val="12"/>
      <name val="楷体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4" fillId="11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18" borderId="5" applyNumberFormat="0" applyFont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0" fillId="5" borderId="2" applyNumberFormat="0" applyAlignment="0" applyProtection="0">
      <alignment vertical="center"/>
    </xf>
    <xf numFmtId="0" fontId="24" fillId="5" borderId="4" applyNumberFormat="0" applyAlignment="0" applyProtection="0">
      <alignment vertical="center"/>
    </xf>
    <xf numFmtId="0" fontId="18" fillId="22" borderId="6" applyNumberFormat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176" fontId="1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0" xfId="0" applyFont="1">
      <alignment vertical="center"/>
    </xf>
    <xf numFmtId="58" fontId="0" fillId="0" borderId="0" xfId="0" applyNumberForma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left"/>
    </xf>
    <xf numFmtId="0" fontId="0" fillId="0" borderId="1" xfId="0" applyNumberFormat="1" applyBorder="1" applyAlignment="1"/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3" fillId="0" borderId="1" xfId="0" applyNumberFormat="1" applyFont="1" applyFill="1" applyBorder="1" applyAlignment="1" applyProtection="1">
      <alignment horizontal="left"/>
    </xf>
    <xf numFmtId="0" fontId="0" fillId="0" borderId="1" xfId="0" applyNumberFormat="1" applyFont="1" applyBorder="1" applyAlignment="1"/>
    <xf numFmtId="0" fontId="0" fillId="0" borderId="1" xfId="0" applyFont="1" applyBorder="1" applyAlignment="1">
      <alignment horizontal="center" vertical="center"/>
    </xf>
    <xf numFmtId="0" fontId="0" fillId="0" borderId="1" xfId="0" applyFont="1" applyBorder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>
      <alignment horizontal="center" vertical="center" wrapText="1"/>
    </xf>
    <xf numFmtId="58" fontId="2" fillId="0" borderId="0" xfId="0" applyNumberFormat="1" applyFont="1" applyFill="1" applyBorder="1" applyAlignment="1">
      <alignment horizontal="center" vertical="center" wrapText="1"/>
    </xf>
    <xf numFmtId="0" fontId="0" fillId="0" borderId="1" xfId="0" applyNumberFormat="1" applyBorder="1" applyAlignment="1" quotePrefix="1"/>
    <xf numFmtId="0" fontId="0" fillId="0" borderId="1" xfId="0" applyNumberFormat="1" applyFont="1" applyBorder="1" applyAlignment="1" quotePrefix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31"/>
  <sheetViews>
    <sheetView topLeftCell="A10" workbookViewId="0">
      <selection activeCell="B9" sqref="B9:B27"/>
    </sheetView>
  </sheetViews>
  <sheetFormatPr defaultColWidth="8" defaultRowHeight="11.25"/>
  <cols>
    <col min="1" max="1" width="4.75" style="31" customWidth="1"/>
    <col min="2" max="2" width="6.125" style="31" customWidth="1"/>
    <col min="3" max="3" width="7.375" style="31" customWidth="1"/>
    <col min="4" max="4" width="2.875" style="31" customWidth="1"/>
    <col min="5" max="5" width="6.375" style="31" customWidth="1"/>
    <col min="6" max="6" width="12.75" style="31" customWidth="1"/>
    <col min="7" max="7" width="15" style="31" customWidth="1"/>
    <col min="8" max="8" width="6.625" style="31" customWidth="1"/>
    <col min="9" max="9" width="7" style="32" customWidth="1"/>
    <col min="10" max="10" width="4.75" style="31" customWidth="1"/>
    <col min="11" max="11" width="7" style="31" customWidth="1"/>
    <col min="12" max="12" width="4.125" style="31" customWidth="1"/>
    <col min="13" max="13" width="8" style="31"/>
    <col min="14" max="14" width="9.75" style="32" customWidth="1"/>
    <col min="15" max="16" width="8" style="31"/>
    <col min="17" max="17" width="4.25" style="31" customWidth="1"/>
    <col min="18" max="16384" width="8" style="31"/>
  </cols>
  <sheetData>
    <row r="1" s="30" customFormat="1" ht="33.75" spans="1:18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10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0" t="s">
        <v>13</v>
      </c>
      <c r="O1" s="1" t="s">
        <v>14</v>
      </c>
      <c r="P1" s="1" t="s">
        <v>15</v>
      </c>
      <c r="Q1" s="1" t="s">
        <v>11</v>
      </c>
      <c r="R1" s="30" t="s">
        <v>16</v>
      </c>
    </row>
    <row r="2" ht="22.5" spans="1:18">
      <c r="A2" s="7" t="s">
        <v>17</v>
      </c>
      <c r="B2" s="8" t="s">
        <v>18</v>
      </c>
      <c r="C2" s="8" t="s">
        <v>19</v>
      </c>
      <c r="D2" s="8" t="s">
        <v>20</v>
      </c>
      <c r="E2" s="8" t="s">
        <v>21</v>
      </c>
      <c r="F2" s="8" t="s">
        <v>22</v>
      </c>
      <c r="G2" s="8" t="s">
        <v>23</v>
      </c>
      <c r="H2" s="9">
        <v>86.7</v>
      </c>
      <c r="I2" s="14">
        <f t="shared" ref="I2:I13" si="0">H2/1.2</f>
        <v>72.25</v>
      </c>
      <c r="J2" s="15"/>
      <c r="K2" s="14">
        <f t="shared" ref="K2:K13" si="1">I2+J2</f>
        <v>72.25</v>
      </c>
      <c r="L2" s="15">
        <v>1</v>
      </c>
      <c r="M2" s="15">
        <v>82.6</v>
      </c>
      <c r="N2" s="14">
        <f t="shared" ref="N2:N13" si="2">K2*50%</f>
        <v>36.125</v>
      </c>
      <c r="O2" s="15">
        <f t="shared" ref="O2:O13" si="3">M2*50%</f>
        <v>41.3</v>
      </c>
      <c r="P2" s="14">
        <f t="shared" ref="P2:P13" si="4">N2+O2</f>
        <v>77.425</v>
      </c>
      <c r="Q2" s="15">
        <v>1</v>
      </c>
      <c r="R2" s="33">
        <v>43131</v>
      </c>
    </row>
    <row r="3" ht="22.5" spans="1:18">
      <c r="A3" s="7" t="s">
        <v>24</v>
      </c>
      <c r="B3" s="8" t="s">
        <v>25</v>
      </c>
      <c r="C3" s="8" t="s">
        <v>26</v>
      </c>
      <c r="D3" s="8" t="s">
        <v>20</v>
      </c>
      <c r="E3" s="8" t="s">
        <v>27</v>
      </c>
      <c r="F3" s="8" t="s">
        <v>22</v>
      </c>
      <c r="G3" s="8" t="s">
        <v>23</v>
      </c>
      <c r="H3" s="9">
        <v>84.6</v>
      </c>
      <c r="I3" s="14">
        <f t="shared" si="0"/>
        <v>70.5</v>
      </c>
      <c r="J3" s="15"/>
      <c r="K3" s="14">
        <f t="shared" si="1"/>
        <v>70.5</v>
      </c>
      <c r="L3" s="15">
        <v>2</v>
      </c>
      <c r="M3" s="15">
        <v>78.2</v>
      </c>
      <c r="N3" s="14">
        <f t="shared" si="2"/>
        <v>35.25</v>
      </c>
      <c r="O3" s="15">
        <f t="shared" si="3"/>
        <v>39.1</v>
      </c>
      <c r="P3" s="14">
        <f t="shared" si="4"/>
        <v>74.35</v>
      </c>
      <c r="Q3" s="15">
        <v>2</v>
      </c>
      <c r="R3" s="33">
        <v>43131</v>
      </c>
    </row>
    <row r="4" ht="22.5" spans="1:18">
      <c r="A4" s="7" t="s">
        <v>28</v>
      </c>
      <c r="B4" s="8" t="s">
        <v>29</v>
      </c>
      <c r="C4" s="8" t="s">
        <v>30</v>
      </c>
      <c r="D4" s="8" t="s">
        <v>20</v>
      </c>
      <c r="E4" s="8" t="s">
        <v>27</v>
      </c>
      <c r="F4" s="8" t="s">
        <v>22</v>
      </c>
      <c r="G4" s="8" t="s">
        <v>23</v>
      </c>
      <c r="H4" s="9">
        <v>79.5</v>
      </c>
      <c r="I4" s="14">
        <f t="shared" si="0"/>
        <v>66.25</v>
      </c>
      <c r="J4" s="15"/>
      <c r="K4" s="14">
        <f t="shared" si="1"/>
        <v>66.25</v>
      </c>
      <c r="L4" s="15">
        <v>7</v>
      </c>
      <c r="M4" s="15">
        <v>82</v>
      </c>
      <c r="N4" s="14">
        <f t="shared" si="2"/>
        <v>33.125</v>
      </c>
      <c r="O4" s="15">
        <f t="shared" si="3"/>
        <v>41</v>
      </c>
      <c r="P4" s="14">
        <f t="shared" si="4"/>
        <v>74.125</v>
      </c>
      <c r="Q4" s="15">
        <v>3</v>
      </c>
      <c r="R4" s="33">
        <v>43131</v>
      </c>
    </row>
    <row r="5" ht="22.5" spans="1:18">
      <c r="A5" s="7" t="s">
        <v>31</v>
      </c>
      <c r="B5" s="8" t="s">
        <v>32</v>
      </c>
      <c r="C5" s="8" t="s">
        <v>33</v>
      </c>
      <c r="D5" s="8" t="s">
        <v>34</v>
      </c>
      <c r="E5" s="8" t="s">
        <v>27</v>
      </c>
      <c r="F5" s="8" t="s">
        <v>22</v>
      </c>
      <c r="G5" s="8" t="s">
        <v>23</v>
      </c>
      <c r="H5" s="9">
        <v>84.3</v>
      </c>
      <c r="I5" s="14">
        <f t="shared" si="0"/>
        <v>70.25</v>
      </c>
      <c r="J5" s="15"/>
      <c r="K5" s="14">
        <f t="shared" si="1"/>
        <v>70.25</v>
      </c>
      <c r="L5" s="15">
        <v>3</v>
      </c>
      <c r="M5" s="15">
        <v>76.6</v>
      </c>
      <c r="N5" s="14">
        <f t="shared" si="2"/>
        <v>35.125</v>
      </c>
      <c r="O5" s="15">
        <f t="shared" si="3"/>
        <v>38.3</v>
      </c>
      <c r="P5" s="14">
        <f t="shared" si="4"/>
        <v>73.425</v>
      </c>
      <c r="Q5" s="15">
        <v>4</v>
      </c>
      <c r="R5" s="33">
        <v>43131</v>
      </c>
    </row>
    <row r="6" ht="22.5" spans="1:18">
      <c r="A6" s="7" t="s">
        <v>35</v>
      </c>
      <c r="B6" s="8" t="s">
        <v>36</v>
      </c>
      <c r="C6" s="8" t="s">
        <v>37</v>
      </c>
      <c r="D6" s="8" t="s">
        <v>20</v>
      </c>
      <c r="E6" s="8" t="s">
        <v>38</v>
      </c>
      <c r="F6" s="8" t="s">
        <v>22</v>
      </c>
      <c r="G6" s="8" t="s">
        <v>23</v>
      </c>
      <c r="H6" s="9">
        <v>79.8</v>
      </c>
      <c r="I6" s="14">
        <f t="shared" si="0"/>
        <v>66.5</v>
      </c>
      <c r="J6" s="15">
        <v>2.5</v>
      </c>
      <c r="K6" s="14">
        <f t="shared" si="1"/>
        <v>69</v>
      </c>
      <c r="L6" s="15">
        <v>4</v>
      </c>
      <c r="M6" s="15">
        <v>73.2</v>
      </c>
      <c r="N6" s="14">
        <f t="shared" si="2"/>
        <v>34.5</v>
      </c>
      <c r="O6" s="15">
        <f t="shared" si="3"/>
        <v>36.6</v>
      </c>
      <c r="P6" s="14">
        <f t="shared" si="4"/>
        <v>71.1</v>
      </c>
      <c r="Q6" s="15">
        <v>5</v>
      </c>
      <c r="R6" s="33">
        <v>43131</v>
      </c>
    </row>
    <row r="7" ht="22.5" spans="1:18">
      <c r="A7" s="7" t="s">
        <v>39</v>
      </c>
      <c r="B7" s="8" t="s">
        <v>40</v>
      </c>
      <c r="C7" s="8" t="s">
        <v>41</v>
      </c>
      <c r="D7" s="8" t="s">
        <v>20</v>
      </c>
      <c r="E7" s="8" t="s">
        <v>38</v>
      </c>
      <c r="F7" s="8" t="s">
        <v>22</v>
      </c>
      <c r="G7" s="8" t="s">
        <v>23</v>
      </c>
      <c r="H7" s="9">
        <v>76.7</v>
      </c>
      <c r="I7" s="14">
        <f t="shared" si="0"/>
        <v>63.9166666666667</v>
      </c>
      <c r="J7" s="15">
        <v>2.5</v>
      </c>
      <c r="K7" s="14">
        <f t="shared" si="1"/>
        <v>66.4166666666667</v>
      </c>
      <c r="L7" s="15">
        <v>6</v>
      </c>
      <c r="M7" s="15">
        <v>75.4</v>
      </c>
      <c r="N7" s="14">
        <f t="shared" si="2"/>
        <v>33.2083333333333</v>
      </c>
      <c r="O7" s="15">
        <f t="shared" si="3"/>
        <v>37.7</v>
      </c>
      <c r="P7" s="14">
        <f t="shared" si="4"/>
        <v>70.9083333333333</v>
      </c>
      <c r="Q7" s="15">
        <v>6</v>
      </c>
      <c r="R7" s="33">
        <v>43131</v>
      </c>
    </row>
    <row r="8" ht="22.5" spans="1:18">
      <c r="A8" s="7" t="s">
        <v>42</v>
      </c>
      <c r="B8" s="8" t="s">
        <v>43</v>
      </c>
      <c r="C8" s="8" t="s">
        <v>44</v>
      </c>
      <c r="D8" s="8" t="s">
        <v>20</v>
      </c>
      <c r="E8" s="8" t="s">
        <v>27</v>
      </c>
      <c r="F8" s="8" t="s">
        <v>22</v>
      </c>
      <c r="G8" s="8" t="s">
        <v>23</v>
      </c>
      <c r="H8" s="9">
        <v>74.2</v>
      </c>
      <c r="I8" s="14">
        <f t="shared" si="0"/>
        <v>61.8333333333333</v>
      </c>
      <c r="J8" s="15"/>
      <c r="K8" s="14">
        <f t="shared" si="1"/>
        <v>61.8333333333333</v>
      </c>
      <c r="L8" s="15">
        <v>14</v>
      </c>
      <c r="M8" s="15">
        <v>77.4</v>
      </c>
      <c r="N8" s="14">
        <f t="shared" si="2"/>
        <v>30.9166666666667</v>
      </c>
      <c r="O8" s="15">
        <f t="shared" si="3"/>
        <v>38.7</v>
      </c>
      <c r="P8" s="14">
        <f t="shared" si="4"/>
        <v>69.6166666666667</v>
      </c>
      <c r="Q8" s="15">
        <v>7</v>
      </c>
      <c r="R8" s="33">
        <v>43131</v>
      </c>
    </row>
    <row r="9" ht="22.5" spans="1:18">
      <c r="A9" s="7" t="s">
        <v>45</v>
      </c>
      <c r="B9" s="8" t="s">
        <v>46</v>
      </c>
      <c r="C9" s="8" t="s">
        <v>47</v>
      </c>
      <c r="D9" s="8" t="s">
        <v>20</v>
      </c>
      <c r="E9" s="8" t="s">
        <v>38</v>
      </c>
      <c r="F9" s="8" t="s">
        <v>22</v>
      </c>
      <c r="G9" s="8" t="s">
        <v>23</v>
      </c>
      <c r="H9" s="9">
        <v>74.8</v>
      </c>
      <c r="I9" s="14">
        <f t="shared" si="0"/>
        <v>62.3333333333333</v>
      </c>
      <c r="J9" s="15">
        <v>2.5</v>
      </c>
      <c r="K9" s="14">
        <f t="shared" si="1"/>
        <v>64.8333333333333</v>
      </c>
      <c r="L9" s="15">
        <v>9</v>
      </c>
      <c r="M9" s="15">
        <v>74</v>
      </c>
      <c r="N9" s="14">
        <f t="shared" si="2"/>
        <v>32.4166666666667</v>
      </c>
      <c r="O9" s="15">
        <f t="shared" si="3"/>
        <v>37</v>
      </c>
      <c r="P9" s="14">
        <f t="shared" si="4"/>
        <v>69.4166666666667</v>
      </c>
      <c r="Q9" s="15">
        <v>8</v>
      </c>
      <c r="R9" s="33">
        <v>43131</v>
      </c>
    </row>
    <row r="10" ht="22.5" spans="1:18">
      <c r="A10" s="7" t="s">
        <v>48</v>
      </c>
      <c r="B10" s="8" t="s">
        <v>49</v>
      </c>
      <c r="C10" s="8" t="s">
        <v>50</v>
      </c>
      <c r="D10" s="8" t="s">
        <v>20</v>
      </c>
      <c r="E10" s="8" t="s">
        <v>38</v>
      </c>
      <c r="F10" s="8" t="s">
        <v>22</v>
      </c>
      <c r="G10" s="8" t="s">
        <v>51</v>
      </c>
      <c r="H10" s="9">
        <v>83.2</v>
      </c>
      <c r="I10" s="14">
        <f t="shared" si="0"/>
        <v>69.3333333333333</v>
      </c>
      <c r="J10" s="15">
        <v>2.5</v>
      </c>
      <c r="K10" s="14">
        <f t="shared" si="1"/>
        <v>71.8333333333333</v>
      </c>
      <c r="L10" s="15">
        <v>2</v>
      </c>
      <c r="M10" s="15">
        <v>74.2</v>
      </c>
      <c r="N10" s="14">
        <f t="shared" si="2"/>
        <v>35.9166666666667</v>
      </c>
      <c r="O10" s="15">
        <f t="shared" si="3"/>
        <v>37.1</v>
      </c>
      <c r="P10" s="14">
        <f t="shared" si="4"/>
        <v>73.0166666666667</v>
      </c>
      <c r="Q10" s="15">
        <v>1</v>
      </c>
      <c r="R10" s="33">
        <v>43131</v>
      </c>
    </row>
    <row r="11" ht="22.5" spans="1:18">
      <c r="A11" s="7" t="s">
        <v>52</v>
      </c>
      <c r="B11" s="8" t="s">
        <v>53</v>
      </c>
      <c r="C11" s="8" t="s">
        <v>54</v>
      </c>
      <c r="D11" s="8" t="s">
        <v>34</v>
      </c>
      <c r="E11" s="8" t="s">
        <v>38</v>
      </c>
      <c r="F11" s="8" t="s">
        <v>22</v>
      </c>
      <c r="G11" s="8" t="s">
        <v>55</v>
      </c>
      <c r="H11" s="9">
        <v>73.4</v>
      </c>
      <c r="I11" s="14">
        <f t="shared" si="0"/>
        <v>61.1666666666667</v>
      </c>
      <c r="J11" s="15">
        <v>2.5</v>
      </c>
      <c r="K11" s="14">
        <f t="shared" si="1"/>
        <v>63.6666666666667</v>
      </c>
      <c r="L11" s="15">
        <v>1</v>
      </c>
      <c r="M11" s="15">
        <v>80.8</v>
      </c>
      <c r="N11" s="14">
        <f t="shared" si="2"/>
        <v>31.8333333333333</v>
      </c>
      <c r="O11" s="15">
        <f t="shared" si="3"/>
        <v>40.4</v>
      </c>
      <c r="P11" s="14">
        <f t="shared" si="4"/>
        <v>72.2333333333333</v>
      </c>
      <c r="Q11" s="15">
        <v>1</v>
      </c>
      <c r="R11" s="33">
        <v>43131</v>
      </c>
    </row>
    <row r="12" ht="22.5" spans="1:18">
      <c r="A12" s="7" t="s">
        <v>56</v>
      </c>
      <c r="B12" s="8" t="s">
        <v>57</v>
      </c>
      <c r="C12" s="8" t="s">
        <v>58</v>
      </c>
      <c r="D12" s="8" t="s">
        <v>20</v>
      </c>
      <c r="E12" s="8" t="s">
        <v>38</v>
      </c>
      <c r="F12" s="8" t="s">
        <v>22</v>
      </c>
      <c r="G12" s="8" t="s">
        <v>59</v>
      </c>
      <c r="H12" s="9">
        <v>82.3</v>
      </c>
      <c r="I12" s="14">
        <f t="shared" si="0"/>
        <v>68.5833333333333</v>
      </c>
      <c r="J12" s="15">
        <v>2.5</v>
      </c>
      <c r="K12" s="14">
        <f t="shared" si="1"/>
        <v>71.0833333333333</v>
      </c>
      <c r="L12" s="15">
        <v>4</v>
      </c>
      <c r="M12" s="15">
        <v>81.6</v>
      </c>
      <c r="N12" s="14">
        <f t="shared" si="2"/>
        <v>35.5416666666667</v>
      </c>
      <c r="O12" s="15">
        <f t="shared" si="3"/>
        <v>40.8</v>
      </c>
      <c r="P12" s="14">
        <f t="shared" si="4"/>
        <v>76.3416666666667</v>
      </c>
      <c r="Q12" s="15">
        <v>1</v>
      </c>
      <c r="R12" s="33">
        <v>43131</v>
      </c>
    </row>
    <row r="13" ht="22.5" spans="1:18">
      <c r="A13" s="7" t="s">
        <v>60</v>
      </c>
      <c r="B13" s="8" t="s">
        <v>61</v>
      </c>
      <c r="C13" s="8" t="s">
        <v>62</v>
      </c>
      <c r="D13" s="8" t="s">
        <v>20</v>
      </c>
      <c r="E13" s="8" t="s">
        <v>38</v>
      </c>
      <c r="F13" s="8" t="s">
        <v>22</v>
      </c>
      <c r="G13" s="8" t="s">
        <v>59</v>
      </c>
      <c r="H13" s="9">
        <v>82.8</v>
      </c>
      <c r="I13" s="14">
        <f t="shared" si="0"/>
        <v>69</v>
      </c>
      <c r="J13" s="15">
        <v>2.5</v>
      </c>
      <c r="K13" s="14">
        <f t="shared" si="1"/>
        <v>71.5</v>
      </c>
      <c r="L13" s="15">
        <v>2</v>
      </c>
      <c r="M13" s="15">
        <v>80.4</v>
      </c>
      <c r="N13" s="14">
        <f t="shared" si="2"/>
        <v>35.75</v>
      </c>
      <c r="O13" s="15">
        <f t="shared" si="3"/>
        <v>40.2</v>
      </c>
      <c r="P13" s="14">
        <f t="shared" si="4"/>
        <v>75.95</v>
      </c>
      <c r="Q13" s="15">
        <v>2</v>
      </c>
      <c r="R13" s="33">
        <v>43131</v>
      </c>
    </row>
    <row r="14" ht="22.5" spans="1:18">
      <c r="A14" s="7" t="s">
        <v>63</v>
      </c>
      <c r="B14" s="8" t="s">
        <v>64</v>
      </c>
      <c r="C14" s="8" t="s">
        <v>65</v>
      </c>
      <c r="D14" s="8" t="s">
        <v>20</v>
      </c>
      <c r="E14" s="8" t="s">
        <v>27</v>
      </c>
      <c r="F14" s="8" t="s">
        <v>22</v>
      </c>
      <c r="G14" s="8" t="s">
        <v>59</v>
      </c>
      <c r="H14" s="9">
        <v>91.1</v>
      </c>
      <c r="I14" s="14">
        <f t="shared" ref="I14:I23" si="5">H14/1.2</f>
        <v>75.9166666666667</v>
      </c>
      <c r="J14" s="15"/>
      <c r="K14" s="14">
        <f t="shared" ref="K14:K23" si="6">I14+J14</f>
        <v>75.9166666666667</v>
      </c>
      <c r="L14" s="15">
        <v>1</v>
      </c>
      <c r="M14" s="15">
        <v>73.4</v>
      </c>
      <c r="N14" s="14">
        <f t="shared" ref="N14:N23" si="7">K14*50%</f>
        <v>37.9583333333333</v>
      </c>
      <c r="O14" s="15">
        <f t="shared" ref="O14:O23" si="8">M14*50%</f>
        <v>36.7</v>
      </c>
      <c r="P14" s="14">
        <f t="shared" ref="P14:P23" si="9">N14+O14</f>
        <v>74.6583333333333</v>
      </c>
      <c r="Q14" s="15">
        <v>3</v>
      </c>
      <c r="R14" s="33">
        <v>43131</v>
      </c>
    </row>
    <row r="15" ht="22.5" spans="1:18">
      <c r="A15" s="7" t="s">
        <v>66</v>
      </c>
      <c r="B15" s="8" t="s">
        <v>67</v>
      </c>
      <c r="C15" s="8" t="s">
        <v>68</v>
      </c>
      <c r="D15" s="8" t="s">
        <v>20</v>
      </c>
      <c r="E15" s="8" t="s">
        <v>38</v>
      </c>
      <c r="F15" s="8" t="s">
        <v>22</v>
      </c>
      <c r="G15" s="8" t="s">
        <v>59</v>
      </c>
      <c r="H15" s="9">
        <v>82.8</v>
      </c>
      <c r="I15" s="14">
        <f t="shared" si="5"/>
        <v>69</v>
      </c>
      <c r="J15" s="15">
        <v>2.5</v>
      </c>
      <c r="K15" s="14">
        <f t="shared" si="6"/>
        <v>71.5</v>
      </c>
      <c r="L15" s="15">
        <v>3</v>
      </c>
      <c r="M15" s="15">
        <v>77.4</v>
      </c>
      <c r="N15" s="14">
        <f t="shared" si="7"/>
        <v>35.75</v>
      </c>
      <c r="O15" s="15">
        <f t="shared" si="8"/>
        <v>38.7</v>
      </c>
      <c r="P15" s="14">
        <f t="shared" si="9"/>
        <v>74.45</v>
      </c>
      <c r="Q15" s="15">
        <v>4</v>
      </c>
      <c r="R15" s="33">
        <v>43131</v>
      </c>
    </row>
    <row r="16" ht="22.5" spans="1:18">
      <c r="A16" s="7" t="s">
        <v>69</v>
      </c>
      <c r="B16" s="8" t="s">
        <v>70</v>
      </c>
      <c r="C16" s="8" t="s">
        <v>71</v>
      </c>
      <c r="D16" s="8" t="s">
        <v>34</v>
      </c>
      <c r="E16" s="8" t="s">
        <v>27</v>
      </c>
      <c r="F16" s="8" t="s">
        <v>22</v>
      </c>
      <c r="G16" s="8" t="s">
        <v>59</v>
      </c>
      <c r="H16" s="9">
        <v>79.4</v>
      </c>
      <c r="I16" s="14">
        <f t="shared" si="5"/>
        <v>66.1666666666667</v>
      </c>
      <c r="J16" s="15"/>
      <c r="K16" s="14">
        <f t="shared" si="6"/>
        <v>66.1666666666667</v>
      </c>
      <c r="L16" s="15">
        <v>6</v>
      </c>
      <c r="M16" s="15">
        <v>79.4</v>
      </c>
      <c r="N16" s="14">
        <f t="shared" si="7"/>
        <v>33.0833333333333</v>
      </c>
      <c r="O16" s="15">
        <f t="shared" si="8"/>
        <v>39.7</v>
      </c>
      <c r="P16" s="14">
        <f t="shared" si="9"/>
        <v>72.7833333333333</v>
      </c>
      <c r="Q16" s="15">
        <v>5</v>
      </c>
      <c r="R16" s="33">
        <v>43131</v>
      </c>
    </row>
    <row r="17" ht="22.5" spans="1:18">
      <c r="A17" s="7" t="s">
        <v>72</v>
      </c>
      <c r="B17" s="8" t="s">
        <v>73</v>
      </c>
      <c r="C17" s="8" t="s">
        <v>74</v>
      </c>
      <c r="D17" s="8" t="s">
        <v>20</v>
      </c>
      <c r="E17" s="8" t="s">
        <v>38</v>
      </c>
      <c r="F17" s="8" t="s">
        <v>22</v>
      </c>
      <c r="G17" s="8" t="s">
        <v>75</v>
      </c>
      <c r="H17" s="9">
        <v>89.3</v>
      </c>
      <c r="I17" s="14">
        <f t="shared" si="5"/>
        <v>74.4166666666667</v>
      </c>
      <c r="J17" s="15">
        <v>2.5</v>
      </c>
      <c r="K17" s="14">
        <f t="shared" si="6"/>
        <v>76.9166666666667</v>
      </c>
      <c r="L17" s="15">
        <v>2</v>
      </c>
      <c r="M17" s="15">
        <v>79.4</v>
      </c>
      <c r="N17" s="14">
        <f t="shared" si="7"/>
        <v>38.4583333333333</v>
      </c>
      <c r="O17" s="15">
        <f t="shared" si="8"/>
        <v>39.7</v>
      </c>
      <c r="P17" s="14">
        <f t="shared" si="9"/>
        <v>78.1583333333333</v>
      </c>
      <c r="Q17" s="15">
        <v>1</v>
      </c>
      <c r="R17" s="33">
        <v>43131</v>
      </c>
    </row>
    <row r="18" ht="22.5" spans="1:18">
      <c r="A18" s="7" t="s">
        <v>76</v>
      </c>
      <c r="B18" s="8" t="s">
        <v>77</v>
      </c>
      <c r="C18" s="8" t="s">
        <v>78</v>
      </c>
      <c r="D18" s="8" t="s">
        <v>34</v>
      </c>
      <c r="E18" s="8" t="s">
        <v>27</v>
      </c>
      <c r="F18" s="8" t="s">
        <v>22</v>
      </c>
      <c r="G18" s="8" t="s">
        <v>79</v>
      </c>
      <c r="H18" s="9">
        <v>91.2</v>
      </c>
      <c r="I18" s="14">
        <f t="shared" si="5"/>
        <v>76</v>
      </c>
      <c r="J18" s="15"/>
      <c r="K18" s="14">
        <f t="shared" si="6"/>
        <v>76</v>
      </c>
      <c r="L18" s="15">
        <v>4</v>
      </c>
      <c r="M18" s="15">
        <v>81.4</v>
      </c>
      <c r="N18" s="14">
        <f t="shared" si="7"/>
        <v>38</v>
      </c>
      <c r="O18" s="15">
        <f t="shared" si="8"/>
        <v>40.7</v>
      </c>
      <c r="P18" s="14">
        <f t="shared" si="9"/>
        <v>78.7</v>
      </c>
      <c r="Q18" s="15">
        <v>1</v>
      </c>
      <c r="R18" s="33">
        <v>43131</v>
      </c>
    </row>
    <row r="19" ht="22.5" spans="1:18">
      <c r="A19" s="7" t="s">
        <v>80</v>
      </c>
      <c r="B19" s="8" t="s">
        <v>81</v>
      </c>
      <c r="C19" s="8" t="s">
        <v>82</v>
      </c>
      <c r="D19" s="8" t="s">
        <v>34</v>
      </c>
      <c r="E19" s="8" t="s">
        <v>38</v>
      </c>
      <c r="F19" s="8" t="s">
        <v>22</v>
      </c>
      <c r="G19" s="8" t="s">
        <v>79</v>
      </c>
      <c r="H19" s="9">
        <v>91.5</v>
      </c>
      <c r="I19" s="14">
        <f t="shared" si="5"/>
        <v>76.25</v>
      </c>
      <c r="J19" s="15">
        <v>2.5</v>
      </c>
      <c r="K19" s="14">
        <f t="shared" si="6"/>
        <v>78.75</v>
      </c>
      <c r="L19" s="15">
        <v>2</v>
      </c>
      <c r="M19" s="15">
        <v>73.8</v>
      </c>
      <c r="N19" s="14">
        <f t="shared" si="7"/>
        <v>39.375</v>
      </c>
      <c r="O19" s="15">
        <f t="shared" si="8"/>
        <v>36.9</v>
      </c>
      <c r="P19" s="14">
        <f t="shared" si="9"/>
        <v>76.275</v>
      </c>
      <c r="Q19" s="15">
        <v>2</v>
      </c>
      <c r="R19" s="33">
        <v>43131</v>
      </c>
    </row>
    <row r="20" ht="22.5" spans="1:18">
      <c r="A20" s="7" t="s">
        <v>83</v>
      </c>
      <c r="B20" s="8" t="s">
        <v>84</v>
      </c>
      <c r="C20" s="8" t="s">
        <v>85</v>
      </c>
      <c r="D20" s="8" t="s">
        <v>34</v>
      </c>
      <c r="E20" s="8" t="s">
        <v>38</v>
      </c>
      <c r="F20" s="8" t="s">
        <v>22</v>
      </c>
      <c r="G20" s="8" t="s">
        <v>86</v>
      </c>
      <c r="H20" s="9">
        <v>68</v>
      </c>
      <c r="I20" s="14">
        <f t="shared" si="5"/>
        <v>56.6666666666667</v>
      </c>
      <c r="J20" s="15">
        <v>2.5</v>
      </c>
      <c r="K20" s="14">
        <f t="shared" si="6"/>
        <v>59.1666666666667</v>
      </c>
      <c r="L20" s="15">
        <v>2</v>
      </c>
      <c r="M20" s="15">
        <v>74.4</v>
      </c>
      <c r="N20" s="14">
        <f t="shared" si="7"/>
        <v>29.5833333333333</v>
      </c>
      <c r="O20" s="15">
        <f t="shared" si="8"/>
        <v>37.2</v>
      </c>
      <c r="P20" s="14">
        <f t="shared" si="9"/>
        <v>66.7833333333333</v>
      </c>
      <c r="Q20" s="15">
        <v>1</v>
      </c>
      <c r="R20" s="33">
        <v>43131</v>
      </c>
    </row>
    <row r="21" ht="22.5" spans="1:18">
      <c r="A21" s="7" t="s">
        <v>87</v>
      </c>
      <c r="B21" s="8" t="s">
        <v>88</v>
      </c>
      <c r="C21" s="8" t="s">
        <v>89</v>
      </c>
      <c r="D21" s="8" t="s">
        <v>34</v>
      </c>
      <c r="E21" s="8" t="s">
        <v>38</v>
      </c>
      <c r="F21" s="8" t="s">
        <v>22</v>
      </c>
      <c r="G21" s="8" t="s">
        <v>90</v>
      </c>
      <c r="H21" s="9">
        <v>90.8</v>
      </c>
      <c r="I21" s="14">
        <f t="shared" si="5"/>
        <v>75.6666666666667</v>
      </c>
      <c r="J21" s="15">
        <v>2.5</v>
      </c>
      <c r="K21" s="14">
        <f t="shared" si="6"/>
        <v>78.1666666666667</v>
      </c>
      <c r="L21" s="15">
        <v>1</v>
      </c>
      <c r="M21" s="15">
        <v>82.4</v>
      </c>
      <c r="N21" s="14">
        <f t="shared" si="7"/>
        <v>39.0833333333333</v>
      </c>
      <c r="O21" s="15">
        <f t="shared" si="8"/>
        <v>41.2</v>
      </c>
      <c r="P21" s="14">
        <f t="shared" si="9"/>
        <v>80.2833333333333</v>
      </c>
      <c r="Q21" s="15">
        <v>1</v>
      </c>
      <c r="R21" s="33">
        <v>43131</v>
      </c>
    </row>
    <row r="22" ht="33.75" spans="1:18">
      <c r="A22" s="7" t="s">
        <v>91</v>
      </c>
      <c r="B22" s="8" t="s">
        <v>92</v>
      </c>
      <c r="C22" s="8" t="s">
        <v>93</v>
      </c>
      <c r="D22" s="8" t="s">
        <v>34</v>
      </c>
      <c r="E22" s="8" t="s">
        <v>27</v>
      </c>
      <c r="F22" s="8" t="s">
        <v>22</v>
      </c>
      <c r="G22" s="8" t="s">
        <v>94</v>
      </c>
      <c r="H22" s="9">
        <v>90.3</v>
      </c>
      <c r="I22" s="14">
        <f t="shared" si="5"/>
        <v>75.25</v>
      </c>
      <c r="J22" s="15"/>
      <c r="K22" s="14">
        <f t="shared" si="6"/>
        <v>75.25</v>
      </c>
      <c r="L22" s="15">
        <v>2</v>
      </c>
      <c r="M22" s="15">
        <v>81</v>
      </c>
      <c r="N22" s="14">
        <f t="shared" si="7"/>
        <v>37.625</v>
      </c>
      <c r="O22" s="15">
        <f t="shared" si="8"/>
        <v>40.5</v>
      </c>
      <c r="P22" s="14">
        <f t="shared" si="9"/>
        <v>78.125</v>
      </c>
      <c r="Q22" s="15">
        <v>1</v>
      </c>
      <c r="R22" s="33">
        <v>43131</v>
      </c>
    </row>
    <row r="23" ht="33.75" spans="1:18">
      <c r="A23" s="7" t="s">
        <v>95</v>
      </c>
      <c r="B23" s="8" t="s">
        <v>96</v>
      </c>
      <c r="C23" s="8" t="s">
        <v>97</v>
      </c>
      <c r="D23" s="8" t="s">
        <v>34</v>
      </c>
      <c r="E23" s="8" t="s">
        <v>27</v>
      </c>
      <c r="F23" s="8" t="s">
        <v>22</v>
      </c>
      <c r="G23" s="8" t="s">
        <v>94</v>
      </c>
      <c r="H23" s="9">
        <v>90.9</v>
      </c>
      <c r="I23" s="14">
        <f t="shared" si="5"/>
        <v>75.75</v>
      </c>
      <c r="J23" s="15"/>
      <c r="K23" s="14">
        <f t="shared" si="6"/>
        <v>75.75</v>
      </c>
      <c r="L23" s="15">
        <v>1</v>
      </c>
      <c r="M23" s="15">
        <v>80.2</v>
      </c>
      <c r="N23" s="14">
        <f t="shared" si="7"/>
        <v>37.875</v>
      </c>
      <c r="O23" s="15">
        <f t="shared" si="8"/>
        <v>40.1</v>
      </c>
      <c r="P23" s="14">
        <f t="shared" si="9"/>
        <v>77.975</v>
      </c>
      <c r="Q23" s="15">
        <v>2</v>
      </c>
      <c r="R23" s="33">
        <v>43131</v>
      </c>
    </row>
    <row r="24" ht="22.5" spans="1:18">
      <c r="A24" s="7" t="s">
        <v>98</v>
      </c>
      <c r="B24" s="8" t="s">
        <v>99</v>
      </c>
      <c r="C24" s="8" t="s">
        <v>100</v>
      </c>
      <c r="D24" s="8" t="s">
        <v>20</v>
      </c>
      <c r="E24" s="8" t="s">
        <v>38</v>
      </c>
      <c r="F24" s="8" t="s">
        <v>22</v>
      </c>
      <c r="G24" s="8" t="s">
        <v>101</v>
      </c>
      <c r="H24" s="9">
        <v>80.8</v>
      </c>
      <c r="I24" s="14">
        <f t="shared" ref="I24:I27" si="10">H24/1.2</f>
        <v>67.3333333333333</v>
      </c>
      <c r="J24" s="15">
        <v>2.5</v>
      </c>
      <c r="K24" s="14">
        <f t="shared" ref="K24:K27" si="11">I24+J24</f>
        <v>69.8333333333333</v>
      </c>
      <c r="L24" s="15">
        <v>3</v>
      </c>
      <c r="M24" s="15">
        <v>83.2</v>
      </c>
      <c r="N24" s="14">
        <f t="shared" ref="N24:N27" si="12">K24*50%</f>
        <v>34.9166666666667</v>
      </c>
      <c r="O24" s="15">
        <f t="shared" ref="O24:O27" si="13">M24*50%</f>
        <v>41.6</v>
      </c>
      <c r="P24" s="14">
        <f t="shared" ref="P24:P27" si="14">N24+O24</f>
        <v>76.5166666666667</v>
      </c>
      <c r="Q24" s="15">
        <v>1</v>
      </c>
      <c r="R24" s="33">
        <v>43131</v>
      </c>
    </row>
    <row r="25" ht="22.5" spans="1:18">
      <c r="A25" s="7" t="s">
        <v>102</v>
      </c>
      <c r="B25" s="8" t="s">
        <v>103</v>
      </c>
      <c r="C25" s="8" t="s">
        <v>104</v>
      </c>
      <c r="D25" s="8" t="s">
        <v>34</v>
      </c>
      <c r="E25" s="8" t="s">
        <v>27</v>
      </c>
      <c r="F25" s="8" t="s">
        <v>22</v>
      </c>
      <c r="G25" s="8" t="s">
        <v>101</v>
      </c>
      <c r="H25" s="9">
        <v>86.2</v>
      </c>
      <c r="I25" s="14">
        <f t="shared" si="10"/>
        <v>71.8333333333333</v>
      </c>
      <c r="J25" s="15"/>
      <c r="K25" s="14">
        <f t="shared" si="11"/>
        <v>71.8333333333333</v>
      </c>
      <c r="L25" s="15">
        <v>1</v>
      </c>
      <c r="M25" s="15">
        <v>75.6</v>
      </c>
      <c r="N25" s="14">
        <f t="shared" si="12"/>
        <v>35.9166666666667</v>
      </c>
      <c r="O25" s="15">
        <f t="shared" si="13"/>
        <v>37.8</v>
      </c>
      <c r="P25" s="14">
        <f t="shared" si="14"/>
        <v>73.7166666666667</v>
      </c>
      <c r="Q25" s="15">
        <v>2</v>
      </c>
      <c r="R25" s="33">
        <v>43131</v>
      </c>
    </row>
    <row r="26" ht="22.5" spans="1:18">
      <c r="A26" s="7" t="s">
        <v>105</v>
      </c>
      <c r="B26" s="8" t="s">
        <v>106</v>
      </c>
      <c r="C26" s="8" t="s">
        <v>107</v>
      </c>
      <c r="D26" s="8" t="s">
        <v>34</v>
      </c>
      <c r="E26" s="8" t="s">
        <v>38</v>
      </c>
      <c r="F26" s="8" t="s">
        <v>22</v>
      </c>
      <c r="G26" s="8" t="s">
        <v>108</v>
      </c>
      <c r="H26" s="9">
        <v>91.6</v>
      </c>
      <c r="I26" s="14">
        <f t="shared" si="10"/>
        <v>76.3333333333333</v>
      </c>
      <c r="J26" s="15">
        <v>2.5</v>
      </c>
      <c r="K26" s="14">
        <f t="shared" si="11"/>
        <v>78.8333333333333</v>
      </c>
      <c r="L26" s="15">
        <v>1</v>
      </c>
      <c r="M26" s="15">
        <v>83</v>
      </c>
      <c r="N26" s="14">
        <f t="shared" si="12"/>
        <v>39.4166666666667</v>
      </c>
      <c r="O26" s="15">
        <f t="shared" si="13"/>
        <v>41.5</v>
      </c>
      <c r="P26" s="14">
        <f t="shared" si="14"/>
        <v>80.9166666666667</v>
      </c>
      <c r="Q26" s="15">
        <v>1</v>
      </c>
      <c r="R26" s="33">
        <v>43131</v>
      </c>
    </row>
    <row r="27" ht="22.5" spans="1:18">
      <c r="A27" s="7" t="s">
        <v>109</v>
      </c>
      <c r="B27" s="8" t="s">
        <v>110</v>
      </c>
      <c r="C27" s="8" t="s">
        <v>111</v>
      </c>
      <c r="D27" s="8" t="s">
        <v>34</v>
      </c>
      <c r="E27" s="8" t="s">
        <v>38</v>
      </c>
      <c r="F27" s="8" t="s">
        <v>22</v>
      </c>
      <c r="G27" s="8" t="s">
        <v>112</v>
      </c>
      <c r="H27" s="9">
        <v>94.8</v>
      </c>
      <c r="I27" s="14">
        <f t="shared" si="10"/>
        <v>79</v>
      </c>
      <c r="J27" s="15">
        <v>2.5</v>
      </c>
      <c r="K27" s="14">
        <f t="shared" si="11"/>
        <v>81.5</v>
      </c>
      <c r="L27" s="15">
        <v>1</v>
      </c>
      <c r="M27" s="15">
        <v>77.4</v>
      </c>
      <c r="N27" s="14">
        <f t="shared" si="12"/>
        <v>40.75</v>
      </c>
      <c r="O27" s="15">
        <f t="shared" si="13"/>
        <v>38.7</v>
      </c>
      <c r="P27" s="14">
        <f t="shared" si="14"/>
        <v>79.45</v>
      </c>
      <c r="Q27" s="15">
        <v>1</v>
      </c>
      <c r="R27" s="33">
        <v>43131</v>
      </c>
    </row>
    <row r="31" spans="6:6">
      <c r="F31" s="31">
        <v>26</v>
      </c>
    </row>
  </sheetData>
  <printOptions horizontalCentered="1"/>
  <pageMargins left="0.747916666666667" right="0.747916666666667" top="0.984027777777778" bottom="0.984027777777778" header="0.511805555555556" footer="0.511805555555556"/>
  <pageSetup paperSize="9" orientation="landscape"/>
  <headerFooter alignWithMargins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workbookViewId="0">
      <selection activeCell="A2" sqref="A2:A12"/>
    </sheetView>
  </sheetViews>
  <sheetFormatPr defaultColWidth="9" defaultRowHeight="13.5" outlineLevelCol="7"/>
  <cols>
    <col min="1" max="1" width="14.25" customWidth="1"/>
    <col min="3" max="3" width="13.875" customWidth="1"/>
    <col min="4" max="4" width="25.5" customWidth="1"/>
    <col min="5" max="5" width="34" customWidth="1"/>
    <col min="8" max="8" width="11.125" customWidth="1"/>
  </cols>
  <sheetData>
    <row r="1" ht="30" customHeight="1" spans="1:8">
      <c r="A1" s="21" t="s">
        <v>1</v>
      </c>
      <c r="B1" s="21" t="s">
        <v>4</v>
      </c>
      <c r="C1" s="34" t="s">
        <v>2</v>
      </c>
      <c r="D1" s="21" t="s">
        <v>5</v>
      </c>
      <c r="E1" s="21" t="s">
        <v>6</v>
      </c>
      <c r="F1" s="23" t="s">
        <v>113</v>
      </c>
      <c r="G1" s="23" t="s">
        <v>11</v>
      </c>
      <c r="H1" t="s">
        <v>16</v>
      </c>
    </row>
    <row r="2" ht="30" customHeight="1" spans="1:8">
      <c r="A2" s="21" t="s">
        <v>114</v>
      </c>
      <c r="B2" s="21" t="s">
        <v>38</v>
      </c>
      <c r="C2" s="34" t="s">
        <v>115</v>
      </c>
      <c r="D2" s="21" t="s">
        <v>116</v>
      </c>
      <c r="E2" s="21" t="s">
        <v>117</v>
      </c>
      <c r="F2" s="24">
        <v>64.99</v>
      </c>
      <c r="G2" s="23">
        <v>1</v>
      </c>
      <c r="H2" s="18">
        <v>43131</v>
      </c>
    </row>
    <row r="3" ht="30" customHeight="1" spans="1:8">
      <c r="A3" s="21" t="s">
        <v>118</v>
      </c>
      <c r="B3" s="21" t="s">
        <v>27</v>
      </c>
      <c r="C3" s="34" t="s">
        <v>119</v>
      </c>
      <c r="D3" s="21" t="s">
        <v>116</v>
      </c>
      <c r="E3" s="21" t="s">
        <v>120</v>
      </c>
      <c r="F3" s="24">
        <v>74.36</v>
      </c>
      <c r="G3" s="23">
        <v>1</v>
      </c>
      <c r="H3" s="18">
        <v>43131</v>
      </c>
    </row>
    <row r="4" ht="30" customHeight="1" spans="1:8">
      <c r="A4" s="21" t="s">
        <v>121</v>
      </c>
      <c r="B4" s="21" t="s">
        <v>27</v>
      </c>
      <c r="C4" s="34" t="s">
        <v>122</v>
      </c>
      <c r="D4" s="21" t="s">
        <v>116</v>
      </c>
      <c r="E4" s="21" t="s">
        <v>123</v>
      </c>
      <c r="F4" s="25">
        <v>74.21</v>
      </c>
      <c r="G4" s="23">
        <v>1</v>
      </c>
      <c r="H4" s="18">
        <v>43131</v>
      </c>
    </row>
    <row r="5" ht="30" customHeight="1" spans="1:8">
      <c r="A5" s="21" t="s">
        <v>124</v>
      </c>
      <c r="B5" s="21" t="s">
        <v>27</v>
      </c>
      <c r="C5" s="34" t="s">
        <v>125</v>
      </c>
      <c r="D5" s="21" t="s">
        <v>116</v>
      </c>
      <c r="E5" s="21" t="s">
        <v>123</v>
      </c>
      <c r="F5" s="25">
        <v>73.18</v>
      </c>
      <c r="G5" s="23">
        <v>2</v>
      </c>
      <c r="H5" s="18">
        <v>43131</v>
      </c>
    </row>
    <row r="6" ht="30" customHeight="1" spans="1:8">
      <c r="A6" s="21" t="s">
        <v>126</v>
      </c>
      <c r="B6" s="21" t="s">
        <v>38</v>
      </c>
      <c r="C6" s="34" t="s">
        <v>127</v>
      </c>
      <c r="D6" s="21" t="s">
        <v>128</v>
      </c>
      <c r="E6" s="21" t="s">
        <v>129</v>
      </c>
      <c r="F6" s="24">
        <v>62.37</v>
      </c>
      <c r="G6" s="23">
        <v>1</v>
      </c>
      <c r="H6" s="18">
        <v>43131</v>
      </c>
    </row>
    <row r="7" ht="30" customHeight="1" spans="1:8">
      <c r="A7" s="21" t="s">
        <v>130</v>
      </c>
      <c r="B7" s="21" t="s">
        <v>27</v>
      </c>
      <c r="C7" s="34" t="s">
        <v>131</v>
      </c>
      <c r="D7" s="21" t="s">
        <v>128</v>
      </c>
      <c r="E7" s="21" t="s">
        <v>132</v>
      </c>
      <c r="F7" s="24">
        <v>61.87</v>
      </c>
      <c r="G7" s="23">
        <v>1</v>
      </c>
      <c r="H7" s="18">
        <v>43131</v>
      </c>
    </row>
    <row r="8" ht="30" customHeight="1" spans="1:8">
      <c r="A8" s="26" t="s">
        <v>133</v>
      </c>
      <c r="B8" s="26" t="s">
        <v>38</v>
      </c>
      <c r="C8" s="35" t="s">
        <v>134</v>
      </c>
      <c r="D8" s="26" t="s">
        <v>128</v>
      </c>
      <c r="E8" s="26" t="s">
        <v>135</v>
      </c>
      <c r="F8" s="28">
        <v>60.17</v>
      </c>
      <c r="G8" s="29">
        <v>1</v>
      </c>
      <c r="H8" s="18">
        <v>43131</v>
      </c>
    </row>
    <row r="9" ht="30" customHeight="1" spans="1:8">
      <c r="A9" s="21" t="s">
        <v>136</v>
      </c>
      <c r="B9" s="21" t="s">
        <v>38</v>
      </c>
      <c r="C9" s="34" t="s">
        <v>137</v>
      </c>
      <c r="D9" s="21" t="s">
        <v>128</v>
      </c>
      <c r="E9" s="21" t="s">
        <v>138</v>
      </c>
      <c r="F9" s="24">
        <v>53.44</v>
      </c>
      <c r="G9" s="23">
        <v>1</v>
      </c>
      <c r="H9" s="18">
        <v>43131</v>
      </c>
    </row>
    <row r="10" ht="30" customHeight="1" spans="1:8">
      <c r="A10" s="21" t="s">
        <v>139</v>
      </c>
      <c r="B10" s="21" t="s">
        <v>27</v>
      </c>
      <c r="C10" s="34" t="s">
        <v>140</v>
      </c>
      <c r="D10" s="21" t="s">
        <v>128</v>
      </c>
      <c r="E10" s="21" t="s">
        <v>138</v>
      </c>
      <c r="F10" s="24">
        <v>49.82</v>
      </c>
      <c r="G10" s="23">
        <v>2</v>
      </c>
      <c r="H10" s="18">
        <v>43131</v>
      </c>
    </row>
    <row r="11" ht="30" customHeight="1" spans="1:8">
      <c r="A11" s="21" t="s">
        <v>141</v>
      </c>
      <c r="B11" s="21" t="s">
        <v>27</v>
      </c>
      <c r="C11" s="34" t="s">
        <v>142</v>
      </c>
      <c r="D11" s="21" t="s">
        <v>128</v>
      </c>
      <c r="E11" s="21" t="s">
        <v>138</v>
      </c>
      <c r="F11" s="24">
        <v>48.34</v>
      </c>
      <c r="G11" s="23">
        <v>3</v>
      </c>
      <c r="H11" s="18">
        <v>43131</v>
      </c>
    </row>
    <row r="12" ht="30" customHeight="1" spans="1:8">
      <c r="A12" s="21" t="s">
        <v>143</v>
      </c>
      <c r="B12" s="21" t="s">
        <v>27</v>
      </c>
      <c r="C12" s="34" t="s">
        <v>144</v>
      </c>
      <c r="D12" s="21" t="s">
        <v>128</v>
      </c>
      <c r="E12" s="21" t="s">
        <v>145</v>
      </c>
      <c r="F12" s="24">
        <v>61.97</v>
      </c>
      <c r="G12" s="23">
        <v>1</v>
      </c>
      <c r="H12" s="18">
        <v>43131</v>
      </c>
    </row>
    <row r="16" spans="1:1">
      <c r="A16">
        <v>11</v>
      </c>
    </row>
  </sheetData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80"/>
  <sheetViews>
    <sheetView tabSelected="1" workbookViewId="0">
      <selection activeCell="L5" sqref="L5"/>
    </sheetView>
  </sheetViews>
  <sheetFormatPr defaultColWidth="9" defaultRowHeight="13.5"/>
  <sheetData>
    <row r="1" ht="22.5" spans="1:19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10" t="s">
        <v>8</v>
      </c>
      <c r="J1" s="1" t="s">
        <v>9</v>
      </c>
      <c r="K1" s="1" t="s">
        <v>10</v>
      </c>
      <c r="L1" s="1" t="s">
        <v>11</v>
      </c>
      <c r="M1" s="1" t="s">
        <v>146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11</v>
      </c>
      <c r="S1" s="17" t="s">
        <v>16</v>
      </c>
    </row>
    <row r="2" ht="33.75" spans="1:19">
      <c r="A2" s="4" t="s">
        <v>147</v>
      </c>
      <c r="B2" s="5" t="s">
        <v>148</v>
      </c>
      <c r="C2" s="5" t="s">
        <v>149</v>
      </c>
      <c r="D2" s="5" t="s">
        <v>20</v>
      </c>
      <c r="E2" s="5" t="s">
        <v>38</v>
      </c>
      <c r="F2" s="5" t="s">
        <v>150</v>
      </c>
      <c r="G2" s="5" t="s">
        <v>151</v>
      </c>
      <c r="H2" s="6">
        <v>70.9</v>
      </c>
      <c r="I2" s="11">
        <v>59.0833333333333</v>
      </c>
      <c r="J2" s="12">
        <v>2.5</v>
      </c>
      <c r="K2" s="11">
        <v>61.583</v>
      </c>
      <c r="L2" s="12">
        <v>1</v>
      </c>
      <c r="M2" s="12">
        <v>1</v>
      </c>
      <c r="N2" s="12">
        <v>88.8</v>
      </c>
      <c r="O2" s="11">
        <v>30.7915</v>
      </c>
      <c r="P2" s="13">
        <v>44.4</v>
      </c>
      <c r="Q2" s="11">
        <v>75.1915</v>
      </c>
      <c r="R2" s="12">
        <v>1</v>
      </c>
      <c r="S2" s="18">
        <v>43132</v>
      </c>
    </row>
    <row r="3" ht="33.75" spans="1:19">
      <c r="A3" s="4" t="s">
        <v>152</v>
      </c>
      <c r="B3" s="5" t="s">
        <v>153</v>
      </c>
      <c r="C3" s="5" t="s">
        <v>154</v>
      </c>
      <c r="D3" s="5" t="s">
        <v>34</v>
      </c>
      <c r="E3" s="5" t="s">
        <v>27</v>
      </c>
      <c r="F3" s="5" t="s">
        <v>150</v>
      </c>
      <c r="G3" s="5" t="s">
        <v>155</v>
      </c>
      <c r="H3" s="6">
        <v>90.1</v>
      </c>
      <c r="I3" s="11">
        <v>75.0833333333333</v>
      </c>
      <c r="J3" s="12"/>
      <c r="K3" s="11">
        <v>75.0833333333333</v>
      </c>
      <c r="L3" s="12">
        <v>1</v>
      </c>
      <c r="M3" s="12">
        <v>1</v>
      </c>
      <c r="N3" s="12">
        <v>93.4</v>
      </c>
      <c r="O3" s="11">
        <v>37.5416666666667</v>
      </c>
      <c r="P3" s="13">
        <v>46.7</v>
      </c>
      <c r="Q3" s="11">
        <v>84.2416666666667</v>
      </c>
      <c r="R3" s="12">
        <v>1</v>
      </c>
      <c r="S3" s="18">
        <v>43132</v>
      </c>
    </row>
    <row r="4" ht="33.75" spans="1:19">
      <c r="A4" s="4" t="s">
        <v>156</v>
      </c>
      <c r="B4" s="5" t="s">
        <v>157</v>
      </c>
      <c r="C4" s="5" t="s">
        <v>158</v>
      </c>
      <c r="D4" s="5" t="s">
        <v>20</v>
      </c>
      <c r="E4" s="5" t="s">
        <v>27</v>
      </c>
      <c r="F4" s="5" t="s">
        <v>150</v>
      </c>
      <c r="G4" s="5" t="s">
        <v>155</v>
      </c>
      <c r="H4" s="6">
        <v>84.1</v>
      </c>
      <c r="I4" s="11">
        <v>70.0833333333333</v>
      </c>
      <c r="J4" s="12"/>
      <c r="K4" s="11">
        <v>70.0833333333333</v>
      </c>
      <c r="L4" s="12">
        <v>4</v>
      </c>
      <c r="M4" s="12">
        <v>1</v>
      </c>
      <c r="N4" s="12">
        <v>94</v>
      </c>
      <c r="O4" s="11">
        <v>35.0416666666667</v>
      </c>
      <c r="P4" s="13">
        <v>47</v>
      </c>
      <c r="Q4" s="11">
        <v>82.0416666666667</v>
      </c>
      <c r="R4" s="12">
        <v>2</v>
      </c>
      <c r="S4" s="18">
        <v>43132</v>
      </c>
    </row>
    <row r="5" ht="90" spans="1:19">
      <c r="A5" s="4" t="s">
        <v>159</v>
      </c>
      <c r="B5" s="5" t="s">
        <v>160</v>
      </c>
      <c r="C5" s="5" t="s">
        <v>161</v>
      </c>
      <c r="D5" s="5" t="s">
        <v>34</v>
      </c>
      <c r="E5" s="5" t="s">
        <v>27</v>
      </c>
      <c r="F5" s="5" t="s">
        <v>162</v>
      </c>
      <c r="G5" s="5" t="s">
        <v>163</v>
      </c>
      <c r="H5" s="6">
        <v>79.6</v>
      </c>
      <c r="I5" s="11">
        <v>66.3333333333333</v>
      </c>
      <c r="J5" s="12"/>
      <c r="K5" s="11">
        <v>66.3333333333333</v>
      </c>
      <c r="L5" s="12">
        <v>1</v>
      </c>
      <c r="M5" s="12">
        <v>1</v>
      </c>
      <c r="N5" s="12">
        <v>91.6</v>
      </c>
      <c r="O5" s="11">
        <v>33.1666666666667</v>
      </c>
      <c r="P5" s="13">
        <v>45.8</v>
      </c>
      <c r="Q5" s="11">
        <v>78.9666666666667</v>
      </c>
      <c r="R5" s="12">
        <v>1</v>
      </c>
      <c r="S5" s="18">
        <v>43132</v>
      </c>
    </row>
    <row r="6" ht="90" spans="1:19">
      <c r="A6" s="4" t="s">
        <v>164</v>
      </c>
      <c r="B6" s="5" t="s">
        <v>165</v>
      </c>
      <c r="C6" s="5" t="s">
        <v>166</v>
      </c>
      <c r="D6" s="5" t="s">
        <v>34</v>
      </c>
      <c r="E6" s="5" t="s">
        <v>38</v>
      </c>
      <c r="F6" s="5" t="s">
        <v>162</v>
      </c>
      <c r="G6" s="5" t="s">
        <v>163</v>
      </c>
      <c r="H6" s="6">
        <v>70.5</v>
      </c>
      <c r="I6" s="11">
        <v>58.75</v>
      </c>
      <c r="J6" s="12">
        <v>2.5</v>
      </c>
      <c r="K6" s="11">
        <v>61.25</v>
      </c>
      <c r="L6" s="12">
        <v>3</v>
      </c>
      <c r="M6" s="12">
        <v>1</v>
      </c>
      <c r="N6" s="12">
        <v>93.6</v>
      </c>
      <c r="O6" s="11">
        <v>30.625</v>
      </c>
      <c r="P6" s="13">
        <v>46.8</v>
      </c>
      <c r="Q6" s="11">
        <v>77.425</v>
      </c>
      <c r="R6" s="12">
        <v>2</v>
      </c>
      <c r="S6" s="18">
        <v>43132</v>
      </c>
    </row>
    <row r="7" ht="90" spans="1:19">
      <c r="A7" s="4" t="s">
        <v>167</v>
      </c>
      <c r="B7" s="5" t="s">
        <v>168</v>
      </c>
      <c r="C7" s="5" t="s">
        <v>169</v>
      </c>
      <c r="D7" s="5" t="s">
        <v>34</v>
      </c>
      <c r="E7" s="5" t="s">
        <v>21</v>
      </c>
      <c r="F7" s="5" t="s">
        <v>162</v>
      </c>
      <c r="G7" s="5" t="s">
        <v>163</v>
      </c>
      <c r="H7" s="6">
        <v>71.2</v>
      </c>
      <c r="I7" s="11">
        <v>59.3333333333333</v>
      </c>
      <c r="J7" s="12"/>
      <c r="K7" s="11">
        <v>59.3333333333333</v>
      </c>
      <c r="L7" s="12">
        <v>4</v>
      </c>
      <c r="M7" s="12">
        <v>1</v>
      </c>
      <c r="N7" s="12">
        <v>93.8</v>
      </c>
      <c r="O7" s="11">
        <v>29.6666666666667</v>
      </c>
      <c r="P7" s="13">
        <v>46.9</v>
      </c>
      <c r="Q7" s="11">
        <v>76.5666666666667</v>
      </c>
      <c r="R7" s="12">
        <v>3</v>
      </c>
      <c r="S7" s="18">
        <v>43132</v>
      </c>
    </row>
    <row r="8" ht="33.75" spans="1:19">
      <c r="A8" s="4" t="s">
        <v>170</v>
      </c>
      <c r="B8" s="5" t="s">
        <v>171</v>
      </c>
      <c r="C8" s="5" t="s">
        <v>172</v>
      </c>
      <c r="D8" s="5" t="s">
        <v>34</v>
      </c>
      <c r="E8" s="5" t="s">
        <v>27</v>
      </c>
      <c r="F8" s="5" t="s">
        <v>173</v>
      </c>
      <c r="G8" s="5" t="s">
        <v>174</v>
      </c>
      <c r="H8" s="6">
        <v>100.7</v>
      </c>
      <c r="I8" s="11">
        <v>83.9166666666667</v>
      </c>
      <c r="J8" s="12"/>
      <c r="K8" s="11">
        <v>83.9166666666667</v>
      </c>
      <c r="L8" s="12">
        <v>1</v>
      </c>
      <c r="M8" s="12">
        <v>2</v>
      </c>
      <c r="N8" s="12">
        <v>86.2</v>
      </c>
      <c r="O8" s="11">
        <v>41.9583333333333</v>
      </c>
      <c r="P8" s="13">
        <v>43.1</v>
      </c>
      <c r="Q8" s="11">
        <v>85.0583333333333</v>
      </c>
      <c r="R8" s="12">
        <v>1</v>
      </c>
      <c r="S8" s="18">
        <v>43132</v>
      </c>
    </row>
    <row r="9" ht="33.75" spans="1:19">
      <c r="A9" s="4" t="s">
        <v>175</v>
      </c>
      <c r="B9" s="5" t="s">
        <v>176</v>
      </c>
      <c r="C9" s="5" t="s">
        <v>177</v>
      </c>
      <c r="D9" s="5" t="s">
        <v>34</v>
      </c>
      <c r="E9" s="5" t="s">
        <v>21</v>
      </c>
      <c r="F9" s="5" t="s">
        <v>173</v>
      </c>
      <c r="G9" s="5" t="s">
        <v>174</v>
      </c>
      <c r="H9" s="6">
        <v>98.5</v>
      </c>
      <c r="I9" s="11">
        <v>82.0833333333333</v>
      </c>
      <c r="J9" s="12"/>
      <c r="K9" s="11">
        <v>82.0833333333333</v>
      </c>
      <c r="L9" s="12">
        <v>2</v>
      </c>
      <c r="M9" s="12">
        <v>2</v>
      </c>
      <c r="N9" s="12">
        <v>84.6</v>
      </c>
      <c r="O9" s="11">
        <v>41.0416666666667</v>
      </c>
      <c r="P9" s="13">
        <v>42.3</v>
      </c>
      <c r="Q9" s="11">
        <v>83.3416666666667</v>
      </c>
      <c r="R9" s="12">
        <v>2</v>
      </c>
      <c r="S9" s="18">
        <v>43132</v>
      </c>
    </row>
    <row r="10" ht="90" spans="1:19">
      <c r="A10" s="4" t="s">
        <v>178</v>
      </c>
      <c r="B10" s="5" t="s">
        <v>179</v>
      </c>
      <c r="C10" s="5" t="s">
        <v>180</v>
      </c>
      <c r="D10" s="5" t="s">
        <v>34</v>
      </c>
      <c r="E10" s="5" t="s">
        <v>27</v>
      </c>
      <c r="F10" s="5" t="s">
        <v>162</v>
      </c>
      <c r="G10" s="5" t="s">
        <v>181</v>
      </c>
      <c r="H10" s="6">
        <v>78</v>
      </c>
      <c r="I10" s="11">
        <v>65</v>
      </c>
      <c r="J10" s="12"/>
      <c r="K10" s="11">
        <v>65</v>
      </c>
      <c r="L10" s="12">
        <v>1</v>
      </c>
      <c r="M10" s="12">
        <v>2</v>
      </c>
      <c r="N10" s="12">
        <v>84.8</v>
      </c>
      <c r="O10" s="11">
        <v>32.5</v>
      </c>
      <c r="P10" s="13">
        <v>42.4</v>
      </c>
      <c r="Q10" s="11">
        <v>74.9</v>
      </c>
      <c r="R10" s="12">
        <v>1</v>
      </c>
      <c r="S10" s="18">
        <v>43132</v>
      </c>
    </row>
    <row r="11" ht="90" spans="1:19">
      <c r="A11" s="4" t="s">
        <v>182</v>
      </c>
      <c r="B11" s="5" t="s">
        <v>183</v>
      </c>
      <c r="C11" s="5" t="s">
        <v>184</v>
      </c>
      <c r="D11" s="5" t="s">
        <v>34</v>
      </c>
      <c r="E11" s="5" t="s">
        <v>38</v>
      </c>
      <c r="F11" s="5" t="s">
        <v>162</v>
      </c>
      <c r="G11" s="5" t="s">
        <v>181</v>
      </c>
      <c r="H11" s="6">
        <v>64.3</v>
      </c>
      <c r="I11" s="11">
        <v>53.5833333333333</v>
      </c>
      <c r="J11" s="12">
        <v>2.5</v>
      </c>
      <c r="K11" s="11">
        <v>56.0833333333333</v>
      </c>
      <c r="L11" s="12">
        <v>2</v>
      </c>
      <c r="M11" s="12">
        <v>2</v>
      </c>
      <c r="N11" s="12">
        <v>85</v>
      </c>
      <c r="O11" s="11">
        <v>28.0416666666667</v>
      </c>
      <c r="P11" s="13">
        <v>42.5</v>
      </c>
      <c r="Q11" s="11">
        <v>70.5416666666667</v>
      </c>
      <c r="R11" s="12">
        <v>2</v>
      </c>
      <c r="S11" s="18">
        <v>43132</v>
      </c>
    </row>
    <row r="12" ht="90" spans="1:19">
      <c r="A12" s="4" t="s">
        <v>185</v>
      </c>
      <c r="B12" s="5" t="s">
        <v>186</v>
      </c>
      <c r="C12" s="5" t="s">
        <v>187</v>
      </c>
      <c r="D12" s="5" t="s">
        <v>34</v>
      </c>
      <c r="E12" s="5" t="s">
        <v>27</v>
      </c>
      <c r="F12" s="5" t="s">
        <v>162</v>
      </c>
      <c r="G12" s="5" t="s">
        <v>181</v>
      </c>
      <c r="H12" s="6">
        <v>66.6</v>
      </c>
      <c r="I12" s="11">
        <v>55.5</v>
      </c>
      <c r="J12" s="12"/>
      <c r="K12" s="11">
        <v>55.5</v>
      </c>
      <c r="L12" s="12">
        <v>3</v>
      </c>
      <c r="M12" s="12">
        <v>2</v>
      </c>
      <c r="N12" s="12">
        <v>83</v>
      </c>
      <c r="O12" s="11">
        <v>27.75</v>
      </c>
      <c r="P12" s="13">
        <v>41.5</v>
      </c>
      <c r="Q12" s="11">
        <v>69.25</v>
      </c>
      <c r="R12" s="12">
        <v>3</v>
      </c>
      <c r="S12" s="18">
        <v>43132</v>
      </c>
    </row>
    <row r="13" ht="90" spans="1:19">
      <c r="A13" s="4" t="s">
        <v>188</v>
      </c>
      <c r="B13" s="5" t="s">
        <v>189</v>
      </c>
      <c r="C13" s="5" t="s">
        <v>190</v>
      </c>
      <c r="D13" s="5" t="s">
        <v>34</v>
      </c>
      <c r="E13" s="5" t="s">
        <v>38</v>
      </c>
      <c r="F13" s="5" t="s">
        <v>162</v>
      </c>
      <c r="G13" s="5" t="s">
        <v>181</v>
      </c>
      <c r="H13" s="6">
        <v>59.2</v>
      </c>
      <c r="I13" s="11">
        <v>49.3333333333333</v>
      </c>
      <c r="J13" s="12">
        <v>2.5</v>
      </c>
      <c r="K13" s="11">
        <v>51.8333333333333</v>
      </c>
      <c r="L13" s="12">
        <v>6</v>
      </c>
      <c r="M13" s="12">
        <v>2</v>
      </c>
      <c r="N13" s="12">
        <v>84.8</v>
      </c>
      <c r="O13" s="11">
        <v>25.9166666666667</v>
      </c>
      <c r="P13" s="13">
        <v>42.4</v>
      </c>
      <c r="Q13" s="11">
        <v>68.3166666666667</v>
      </c>
      <c r="R13" s="12">
        <v>4</v>
      </c>
      <c r="S13" s="18">
        <v>43132</v>
      </c>
    </row>
    <row r="14" ht="90" spans="1:19">
      <c r="A14" s="4" t="s">
        <v>191</v>
      </c>
      <c r="B14" s="5" t="s">
        <v>192</v>
      </c>
      <c r="C14" s="5" t="s">
        <v>193</v>
      </c>
      <c r="D14" s="5" t="s">
        <v>34</v>
      </c>
      <c r="E14" s="5" t="s">
        <v>38</v>
      </c>
      <c r="F14" s="5" t="s">
        <v>162</v>
      </c>
      <c r="G14" s="5" t="s">
        <v>181</v>
      </c>
      <c r="H14" s="6">
        <v>55.4</v>
      </c>
      <c r="I14" s="11">
        <v>46.1666666666667</v>
      </c>
      <c r="J14" s="12">
        <v>2.5</v>
      </c>
      <c r="K14" s="11">
        <v>48.6666666666667</v>
      </c>
      <c r="L14" s="12">
        <v>11</v>
      </c>
      <c r="M14" s="12">
        <v>2</v>
      </c>
      <c r="N14" s="12">
        <v>87.2</v>
      </c>
      <c r="O14" s="11">
        <v>24.3333333333333</v>
      </c>
      <c r="P14" s="13">
        <v>43.6</v>
      </c>
      <c r="Q14" s="11">
        <v>67.9333333333333</v>
      </c>
      <c r="R14" s="12">
        <v>5</v>
      </c>
      <c r="S14" s="18">
        <v>43132</v>
      </c>
    </row>
    <row r="15" ht="45" spans="1:19">
      <c r="A15" s="4" t="s">
        <v>194</v>
      </c>
      <c r="B15" s="5" t="s">
        <v>195</v>
      </c>
      <c r="C15" s="5" t="s">
        <v>196</v>
      </c>
      <c r="D15" s="5" t="s">
        <v>34</v>
      </c>
      <c r="E15" s="5" t="s">
        <v>38</v>
      </c>
      <c r="F15" s="5" t="s">
        <v>197</v>
      </c>
      <c r="G15" s="5" t="s">
        <v>198</v>
      </c>
      <c r="H15" s="6">
        <v>73.4</v>
      </c>
      <c r="I15" s="11">
        <v>61.1666666666667</v>
      </c>
      <c r="J15" s="12">
        <v>2.5</v>
      </c>
      <c r="K15" s="11">
        <v>63.6666666666667</v>
      </c>
      <c r="L15" s="12">
        <v>3</v>
      </c>
      <c r="M15" s="12">
        <v>3</v>
      </c>
      <c r="N15" s="12">
        <v>91.6</v>
      </c>
      <c r="O15" s="11">
        <v>31.8333333333333</v>
      </c>
      <c r="P15" s="13">
        <v>45.8</v>
      </c>
      <c r="Q15" s="11">
        <v>77.6333333333333</v>
      </c>
      <c r="R15" s="12">
        <v>1</v>
      </c>
      <c r="S15" s="18">
        <v>43132</v>
      </c>
    </row>
    <row r="16" ht="45" spans="1:19">
      <c r="A16" s="4" t="s">
        <v>199</v>
      </c>
      <c r="B16" s="5" t="s">
        <v>200</v>
      </c>
      <c r="C16" s="5" t="s">
        <v>201</v>
      </c>
      <c r="D16" s="5" t="s">
        <v>34</v>
      </c>
      <c r="E16" s="5" t="s">
        <v>38</v>
      </c>
      <c r="F16" s="5" t="s">
        <v>197</v>
      </c>
      <c r="G16" s="5" t="s">
        <v>198</v>
      </c>
      <c r="H16" s="6">
        <v>75</v>
      </c>
      <c r="I16" s="11">
        <v>62.5</v>
      </c>
      <c r="J16" s="12">
        <v>2.5</v>
      </c>
      <c r="K16" s="11">
        <v>65</v>
      </c>
      <c r="L16" s="12">
        <v>2</v>
      </c>
      <c r="M16" s="12">
        <v>3</v>
      </c>
      <c r="N16" s="12">
        <v>90.2</v>
      </c>
      <c r="O16" s="11">
        <v>32.5</v>
      </c>
      <c r="P16" s="13">
        <v>45.1</v>
      </c>
      <c r="Q16" s="11">
        <v>77.6</v>
      </c>
      <c r="R16" s="12">
        <v>2</v>
      </c>
      <c r="S16" s="18">
        <v>43132</v>
      </c>
    </row>
    <row r="17" ht="45" spans="1:19">
      <c r="A17" s="4" t="s">
        <v>202</v>
      </c>
      <c r="B17" s="5" t="s">
        <v>203</v>
      </c>
      <c r="C17" s="5" t="s">
        <v>204</v>
      </c>
      <c r="D17" s="5" t="s">
        <v>34</v>
      </c>
      <c r="E17" s="5" t="s">
        <v>27</v>
      </c>
      <c r="F17" s="5" t="s">
        <v>197</v>
      </c>
      <c r="G17" s="5" t="s">
        <v>198</v>
      </c>
      <c r="H17" s="6">
        <v>71.8</v>
      </c>
      <c r="I17" s="11">
        <v>59.8333333333333</v>
      </c>
      <c r="J17" s="12"/>
      <c r="K17" s="11">
        <v>59.8333333333333</v>
      </c>
      <c r="L17" s="12">
        <v>8</v>
      </c>
      <c r="M17" s="12">
        <v>3</v>
      </c>
      <c r="N17" s="12">
        <v>93.2</v>
      </c>
      <c r="O17" s="11">
        <v>29.9166666666667</v>
      </c>
      <c r="P17" s="13">
        <v>46.6</v>
      </c>
      <c r="Q17" s="11">
        <v>76.5166666666667</v>
      </c>
      <c r="R17" s="12">
        <v>3</v>
      </c>
      <c r="S17" s="18">
        <v>43132</v>
      </c>
    </row>
    <row r="18" ht="45" spans="1:19">
      <c r="A18" s="4" t="s">
        <v>205</v>
      </c>
      <c r="B18" s="5" t="s">
        <v>206</v>
      </c>
      <c r="C18" s="5" t="s">
        <v>207</v>
      </c>
      <c r="D18" s="5" t="s">
        <v>34</v>
      </c>
      <c r="E18" s="5" t="s">
        <v>27</v>
      </c>
      <c r="F18" s="5" t="s">
        <v>197</v>
      </c>
      <c r="G18" s="5" t="s">
        <v>198</v>
      </c>
      <c r="H18" s="6">
        <v>68.1</v>
      </c>
      <c r="I18" s="11">
        <v>56.75</v>
      </c>
      <c r="J18" s="12"/>
      <c r="K18" s="11">
        <v>56.75</v>
      </c>
      <c r="L18" s="12">
        <v>18</v>
      </c>
      <c r="M18" s="12">
        <v>3</v>
      </c>
      <c r="N18" s="12">
        <v>95.8</v>
      </c>
      <c r="O18" s="11">
        <v>28.375</v>
      </c>
      <c r="P18" s="13">
        <v>47.9</v>
      </c>
      <c r="Q18" s="11">
        <v>76.275</v>
      </c>
      <c r="R18" s="12">
        <v>4</v>
      </c>
      <c r="S18" s="18">
        <v>43132</v>
      </c>
    </row>
    <row r="19" ht="45" spans="1:19">
      <c r="A19" s="4" t="s">
        <v>208</v>
      </c>
      <c r="B19" s="5" t="s">
        <v>209</v>
      </c>
      <c r="C19" s="5" t="s">
        <v>210</v>
      </c>
      <c r="D19" s="5" t="s">
        <v>34</v>
      </c>
      <c r="E19" s="5" t="s">
        <v>38</v>
      </c>
      <c r="F19" s="5" t="s">
        <v>197</v>
      </c>
      <c r="G19" s="5" t="s">
        <v>198</v>
      </c>
      <c r="H19" s="6">
        <v>70.4</v>
      </c>
      <c r="I19" s="11">
        <v>58.6666666666667</v>
      </c>
      <c r="J19" s="12">
        <v>2.5</v>
      </c>
      <c r="K19" s="11">
        <v>61.1666666666667</v>
      </c>
      <c r="L19" s="12">
        <v>7</v>
      </c>
      <c r="M19" s="12">
        <v>3</v>
      </c>
      <c r="N19" s="12">
        <v>90.2</v>
      </c>
      <c r="O19" s="11">
        <v>30.5833333333333</v>
      </c>
      <c r="P19" s="13">
        <v>45.1</v>
      </c>
      <c r="Q19" s="11">
        <v>75.6833333333333</v>
      </c>
      <c r="R19" s="12">
        <v>5</v>
      </c>
      <c r="S19" s="18">
        <v>43132</v>
      </c>
    </row>
    <row r="20" ht="45" spans="1:19">
      <c r="A20" s="4" t="s">
        <v>211</v>
      </c>
      <c r="B20" s="5" t="s">
        <v>212</v>
      </c>
      <c r="C20" s="5" t="s">
        <v>213</v>
      </c>
      <c r="D20" s="5" t="s">
        <v>34</v>
      </c>
      <c r="E20" s="5" t="s">
        <v>27</v>
      </c>
      <c r="F20" s="5" t="s">
        <v>197</v>
      </c>
      <c r="G20" s="5" t="s">
        <v>198</v>
      </c>
      <c r="H20" s="6">
        <v>71.6</v>
      </c>
      <c r="I20" s="11">
        <v>59.6666666666667</v>
      </c>
      <c r="J20" s="12"/>
      <c r="K20" s="11">
        <v>59.6666666666667</v>
      </c>
      <c r="L20" s="12">
        <v>10</v>
      </c>
      <c r="M20" s="12">
        <v>3</v>
      </c>
      <c r="N20" s="12">
        <v>91.4</v>
      </c>
      <c r="O20" s="11">
        <v>29.8333333333333</v>
      </c>
      <c r="P20" s="13">
        <v>45.7</v>
      </c>
      <c r="Q20" s="11">
        <v>75.5333333333333</v>
      </c>
      <c r="R20" s="12">
        <v>6</v>
      </c>
      <c r="S20" s="18">
        <v>43132</v>
      </c>
    </row>
    <row r="21" ht="45" spans="1:19">
      <c r="A21" s="4" t="s">
        <v>214</v>
      </c>
      <c r="B21" s="5" t="s">
        <v>215</v>
      </c>
      <c r="C21" s="5" t="s">
        <v>216</v>
      </c>
      <c r="D21" s="5" t="s">
        <v>34</v>
      </c>
      <c r="E21" s="5" t="s">
        <v>38</v>
      </c>
      <c r="F21" s="5" t="s">
        <v>197</v>
      </c>
      <c r="G21" s="5" t="s">
        <v>198</v>
      </c>
      <c r="H21" s="6">
        <v>65.5</v>
      </c>
      <c r="I21" s="11">
        <v>54.5833333333333</v>
      </c>
      <c r="J21" s="12">
        <v>2.5</v>
      </c>
      <c r="K21" s="11">
        <v>57.0833333333333</v>
      </c>
      <c r="L21" s="12">
        <v>16</v>
      </c>
      <c r="M21" s="12">
        <v>3</v>
      </c>
      <c r="N21" s="12">
        <v>93.8</v>
      </c>
      <c r="O21" s="11">
        <v>28.5416666666667</v>
      </c>
      <c r="P21" s="13">
        <v>46.9</v>
      </c>
      <c r="Q21" s="11">
        <v>75.4416666666667</v>
      </c>
      <c r="R21" s="12">
        <v>7</v>
      </c>
      <c r="S21" s="18">
        <v>43132</v>
      </c>
    </row>
    <row r="22" ht="45" spans="1:19">
      <c r="A22" s="4" t="s">
        <v>217</v>
      </c>
      <c r="B22" s="5" t="s">
        <v>218</v>
      </c>
      <c r="C22" s="5" t="s">
        <v>219</v>
      </c>
      <c r="D22" s="5" t="s">
        <v>34</v>
      </c>
      <c r="E22" s="5" t="s">
        <v>38</v>
      </c>
      <c r="F22" s="5" t="s">
        <v>197</v>
      </c>
      <c r="G22" s="5" t="s">
        <v>198</v>
      </c>
      <c r="H22" s="6">
        <v>71.4</v>
      </c>
      <c r="I22" s="11">
        <v>59.5</v>
      </c>
      <c r="J22" s="12">
        <v>2.5</v>
      </c>
      <c r="K22" s="11">
        <v>62</v>
      </c>
      <c r="L22" s="12">
        <v>4</v>
      </c>
      <c r="M22" s="12">
        <v>4</v>
      </c>
      <c r="N22" s="12">
        <v>92.4</v>
      </c>
      <c r="O22" s="11">
        <v>31</v>
      </c>
      <c r="P22" s="13">
        <v>46.2</v>
      </c>
      <c r="Q22" s="11">
        <v>77.2</v>
      </c>
      <c r="R22" s="12">
        <v>1</v>
      </c>
      <c r="S22" s="18">
        <v>43132</v>
      </c>
    </row>
    <row r="23" ht="45" spans="1:19">
      <c r="A23" s="4" t="s">
        <v>220</v>
      </c>
      <c r="B23" s="5" t="s">
        <v>221</v>
      </c>
      <c r="C23" s="5" t="s">
        <v>222</v>
      </c>
      <c r="D23" s="5" t="s">
        <v>34</v>
      </c>
      <c r="E23" s="5" t="s">
        <v>27</v>
      </c>
      <c r="F23" s="5" t="s">
        <v>197</v>
      </c>
      <c r="G23" s="5" t="s">
        <v>198</v>
      </c>
      <c r="H23" s="6">
        <v>71.7</v>
      </c>
      <c r="I23" s="11">
        <v>59.75</v>
      </c>
      <c r="J23" s="12"/>
      <c r="K23" s="11">
        <v>59.75</v>
      </c>
      <c r="L23" s="12">
        <v>9</v>
      </c>
      <c r="M23" s="12">
        <v>4</v>
      </c>
      <c r="N23" s="12">
        <v>93.6</v>
      </c>
      <c r="O23" s="11">
        <v>29.875</v>
      </c>
      <c r="P23" s="13">
        <v>46.8</v>
      </c>
      <c r="Q23" s="11">
        <v>76.675</v>
      </c>
      <c r="R23" s="12">
        <v>2</v>
      </c>
      <c r="S23" s="18">
        <v>43132</v>
      </c>
    </row>
    <row r="24" ht="45" spans="1:19">
      <c r="A24" s="4" t="s">
        <v>223</v>
      </c>
      <c r="B24" s="5" t="s">
        <v>224</v>
      </c>
      <c r="C24" s="5" t="s">
        <v>225</v>
      </c>
      <c r="D24" s="5" t="s">
        <v>34</v>
      </c>
      <c r="E24" s="5" t="s">
        <v>38</v>
      </c>
      <c r="F24" s="5" t="s">
        <v>197</v>
      </c>
      <c r="G24" s="5" t="s">
        <v>198</v>
      </c>
      <c r="H24" s="6">
        <v>65.7</v>
      </c>
      <c r="I24" s="11">
        <v>54.75</v>
      </c>
      <c r="J24" s="12">
        <v>2.5</v>
      </c>
      <c r="K24" s="11">
        <v>57.25</v>
      </c>
      <c r="L24" s="12">
        <v>14</v>
      </c>
      <c r="M24" s="12">
        <v>4</v>
      </c>
      <c r="N24" s="12">
        <v>94.2</v>
      </c>
      <c r="O24" s="11">
        <v>28.625</v>
      </c>
      <c r="P24" s="13">
        <v>47.1</v>
      </c>
      <c r="Q24" s="11">
        <v>75.725</v>
      </c>
      <c r="R24" s="12">
        <v>3</v>
      </c>
      <c r="S24" s="18">
        <v>43132</v>
      </c>
    </row>
    <row r="25" ht="45" spans="1:19">
      <c r="A25" s="4" t="s">
        <v>226</v>
      </c>
      <c r="B25" s="5" t="s">
        <v>227</v>
      </c>
      <c r="C25" s="5" t="s">
        <v>228</v>
      </c>
      <c r="D25" s="5" t="s">
        <v>34</v>
      </c>
      <c r="E25" s="5" t="s">
        <v>38</v>
      </c>
      <c r="F25" s="5" t="s">
        <v>197</v>
      </c>
      <c r="G25" s="5" t="s">
        <v>198</v>
      </c>
      <c r="H25" s="6">
        <v>71.4</v>
      </c>
      <c r="I25" s="11">
        <v>59.5</v>
      </c>
      <c r="J25" s="12">
        <v>2.5</v>
      </c>
      <c r="K25" s="11">
        <v>62</v>
      </c>
      <c r="L25" s="12">
        <v>5</v>
      </c>
      <c r="M25" s="12">
        <v>4</v>
      </c>
      <c r="N25" s="12">
        <v>89.2</v>
      </c>
      <c r="O25" s="11">
        <v>31</v>
      </c>
      <c r="P25" s="13">
        <v>44.6</v>
      </c>
      <c r="Q25" s="11">
        <v>75.6</v>
      </c>
      <c r="R25" s="12">
        <v>4</v>
      </c>
      <c r="S25" s="18">
        <v>43132</v>
      </c>
    </row>
    <row r="26" ht="45" spans="1:19">
      <c r="A26" s="4" t="s">
        <v>229</v>
      </c>
      <c r="B26" s="5" t="s">
        <v>230</v>
      </c>
      <c r="C26" s="5" t="s">
        <v>231</v>
      </c>
      <c r="D26" s="5" t="s">
        <v>34</v>
      </c>
      <c r="E26" s="5" t="s">
        <v>27</v>
      </c>
      <c r="F26" s="5" t="s">
        <v>197</v>
      </c>
      <c r="G26" s="5" t="s">
        <v>198</v>
      </c>
      <c r="H26" s="6">
        <v>70.1</v>
      </c>
      <c r="I26" s="11">
        <v>58.4166666666667</v>
      </c>
      <c r="J26" s="12"/>
      <c r="K26" s="11">
        <v>58.4166666666667</v>
      </c>
      <c r="L26" s="12">
        <v>11</v>
      </c>
      <c r="M26" s="12">
        <v>4</v>
      </c>
      <c r="N26" s="12">
        <v>89.2</v>
      </c>
      <c r="O26" s="11">
        <v>29.2083333333333</v>
      </c>
      <c r="P26" s="13">
        <v>44.6</v>
      </c>
      <c r="Q26" s="11">
        <v>73.8083333333333</v>
      </c>
      <c r="R26" s="12">
        <v>5</v>
      </c>
      <c r="S26" s="18">
        <v>43132</v>
      </c>
    </row>
    <row r="27" ht="45" spans="1:19">
      <c r="A27" s="4" t="s">
        <v>232</v>
      </c>
      <c r="B27" s="5" t="s">
        <v>233</v>
      </c>
      <c r="C27" s="5" t="s">
        <v>234</v>
      </c>
      <c r="D27" s="5" t="s">
        <v>34</v>
      </c>
      <c r="E27" s="5" t="s">
        <v>21</v>
      </c>
      <c r="F27" s="5" t="s">
        <v>197</v>
      </c>
      <c r="G27" s="5" t="s">
        <v>198</v>
      </c>
      <c r="H27" s="6">
        <v>68.7</v>
      </c>
      <c r="I27" s="11">
        <v>57.25</v>
      </c>
      <c r="J27" s="12"/>
      <c r="K27" s="11">
        <v>57.25</v>
      </c>
      <c r="L27" s="12">
        <v>15</v>
      </c>
      <c r="M27" s="12">
        <v>4</v>
      </c>
      <c r="N27" s="12">
        <v>90.2</v>
      </c>
      <c r="O27" s="11">
        <v>28.625</v>
      </c>
      <c r="P27" s="13">
        <v>45.1</v>
      </c>
      <c r="Q27" s="11">
        <v>73.725</v>
      </c>
      <c r="R27" s="12">
        <v>6</v>
      </c>
      <c r="S27" s="18">
        <v>43132</v>
      </c>
    </row>
    <row r="28" ht="45" spans="1:19">
      <c r="A28" s="4" t="s">
        <v>235</v>
      </c>
      <c r="B28" s="5" t="s">
        <v>236</v>
      </c>
      <c r="C28" s="5" t="s">
        <v>237</v>
      </c>
      <c r="D28" s="5" t="s">
        <v>34</v>
      </c>
      <c r="E28" s="5" t="s">
        <v>27</v>
      </c>
      <c r="F28" s="5" t="s">
        <v>197</v>
      </c>
      <c r="G28" s="5" t="s">
        <v>198</v>
      </c>
      <c r="H28" s="6">
        <v>65.7</v>
      </c>
      <c r="I28" s="11">
        <v>54.75</v>
      </c>
      <c r="J28" s="12"/>
      <c r="K28" s="11">
        <v>54.75</v>
      </c>
      <c r="L28" s="12">
        <v>22</v>
      </c>
      <c r="M28" s="12">
        <v>4</v>
      </c>
      <c r="N28" s="12">
        <v>91.6</v>
      </c>
      <c r="O28" s="11">
        <v>27.375</v>
      </c>
      <c r="P28" s="13">
        <v>45.8</v>
      </c>
      <c r="Q28" s="11">
        <v>73.175</v>
      </c>
      <c r="R28" s="12">
        <v>7</v>
      </c>
      <c r="S28" s="18">
        <v>43132</v>
      </c>
    </row>
    <row r="29" ht="33.75" spans="1:19">
      <c r="A29" s="7" t="s">
        <v>238</v>
      </c>
      <c r="B29" s="8" t="s">
        <v>239</v>
      </c>
      <c r="C29" s="8" t="s">
        <v>240</v>
      </c>
      <c r="D29" s="8" t="s">
        <v>34</v>
      </c>
      <c r="E29" s="8" t="s">
        <v>27</v>
      </c>
      <c r="F29" s="8" t="s">
        <v>241</v>
      </c>
      <c r="G29" s="8" t="s">
        <v>242</v>
      </c>
      <c r="H29" s="9">
        <v>61.8</v>
      </c>
      <c r="I29" s="14">
        <v>51.5</v>
      </c>
      <c r="J29" s="15"/>
      <c r="K29" s="14">
        <v>51.5</v>
      </c>
      <c r="L29" s="15">
        <v>2</v>
      </c>
      <c r="M29" s="15">
        <v>5</v>
      </c>
      <c r="N29" s="15">
        <v>93.2</v>
      </c>
      <c r="O29" s="14">
        <v>25.75</v>
      </c>
      <c r="P29" s="16">
        <v>46.6</v>
      </c>
      <c r="Q29" s="14">
        <v>72.35</v>
      </c>
      <c r="R29" s="15">
        <v>1</v>
      </c>
      <c r="S29" s="18">
        <v>43132</v>
      </c>
    </row>
    <row r="30" ht="33.75" spans="1:19">
      <c r="A30" s="7" t="s">
        <v>243</v>
      </c>
      <c r="B30" s="8" t="s">
        <v>244</v>
      </c>
      <c r="C30" s="8" t="s">
        <v>245</v>
      </c>
      <c r="D30" s="8" t="s">
        <v>34</v>
      </c>
      <c r="E30" s="8" t="s">
        <v>38</v>
      </c>
      <c r="F30" s="8" t="s">
        <v>241</v>
      </c>
      <c r="G30" s="8" t="s">
        <v>242</v>
      </c>
      <c r="H30" s="9">
        <v>60.7</v>
      </c>
      <c r="I30" s="14">
        <v>50.5833333333333</v>
      </c>
      <c r="J30" s="15">
        <v>2.5</v>
      </c>
      <c r="K30" s="14">
        <v>53.0833333333333</v>
      </c>
      <c r="L30" s="15">
        <v>1</v>
      </c>
      <c r="M30" s="15">
        <v>5</v>
      </c>
      <c r="N30" s="15">
        <v>80.8</v>
      </c>
      <c r="O30" s="14">
        <v>26.5416666666667</v>
      </c>
      <c r="P30" s="16">
        <v>40.4</v>
      </c>
      <c r="Q30" s="14">
        <v>66.9416666666667</v>
      </c>
      <c r="R30" s="15">
        <v>2</v>
      </c>
      <c r="S30" s="18">
        <v>43132</v>
      </c>
    </row>
    <row r="31" ht="33.75" spans="1:19">
      <c r="A31" s="7" t="s">
        <v>246</v>
      </c>
      <c r="B31" s="8" t="s">
        <v>247</v>
      </c>
      <c r="C31" s="8" t="s">
        <v>248</v>
      </c>
      <c r="D31" s="8" t="s">
        <v>34</v>
      </c>
      <c r="E31" s="8" t="s">
        <v>27</v>
      </c>
      <c r="F31" s="8" t="s">
        <v>241</v>
      </c>
      <c r="G31" s="8" t="s">
        <v>249</v>
      </c>
      <c r="H31" s="9">
        <v>86.8</v>
      </c>
      <c r="I31" s="14">
        <v>72.3333333333333</v>
      </c>
      <c r="J31" s="15"/>
      <c r="K31" s="14">
        <v>72.3333333333333</v>
      </c>
      <c r="L31" s="15">
        <v>1</v>
      </c>
      <c r="M31" s="15">
        <v>5</v>
      </c>
      <c r="N31" s="15">
        <v>93</v>
      </c>
      <c r="O31" s="14">
        <v>36.1666666666667</v>
      </c>
      <c r="P31" s="16">
        <v>46.5</v>
      </c>
      <c r="Q31" s="14">
        <v>82.6666666666667</v>
      </c>
      <c r="R31" s="15">
        <v>1</v>
      </c>
      <c r="S31" s="18">
        <v>43132</v>
      </c>
    </row>
    <row r="32" ht="33.75" spans="1:19">
      <c r="A32" s="7" t="s">
        <v>250</v>
      </c>
      <c r="B32" s="8" t="s">
        <v>251</v>
      </c>
      <c r="C32" s="8" t="s">
        <v>252</v>
      </c>
      <c r="D32" s="8" t="s">
        <v>34</v>
      </c>
      <c r="E32" s="8" t="s">
        <v>27</v>
      </c>
      <c r="F32" s="8" t="s">
        <v>241</v>
      </c>
      <c r="G32" s="8" t="s">
        <v>249</v>
      </c>
      <c r="H32" s="9">
        <v>81.7</v>
      </c>
      <c r="I32" s="14">
        <v>68.0833333333333</v>
      </c>
      <c r="J32" s="15"/>
      <c r="K32" s="14">
        <v>68.0833333333333</v>
      </c>
      <c r="L32" s="15">
        <v>3</v>
      </c>
      <c r="M32" s="15">
        <v>5</v>
      </c>
      <c r="N32" s="15">
        <v>90.6</v>
      </c>
      <c r="O32" s="14">
        <v>34.0416666666667</v>
      </c>
      <c r="P32" s="16">
        <v>45.3</v>
      </c>
      <c r="Q32" s="14">
        <v>79.3416666666667</v>
      </c>
      <c r="R32" s="15">
        <v>2</v>
      </c>
      <c r="S32" s="18">
        <v>43132</v>
      </c>
    </row>
    <row r="33" ht="33.75" spans="1:19">
      <c r="A33" s="7" t="s">
        <v>253</v>
      </c>
      <c r="B33" s="8" t="s">
        <v>254</v>
      </c>
      <c r="C33" s="8" t="s">
        <v>255</v>
      </c>
      <c r="D33" s="8" t="s">
        <v>34</v>
      </c>
      <c r="E33" s="8" t="s">
        <v>38</v>
      </c>
      <c r="F33" s="8" t="s">
        <v>256</v>
      </c>
      <c r="G33" s="8" t="s">
        <v>257</v>
      </c>
      <c r="H33" s="9">
        <v>60.5</v>
      </c>
      <c r="I33" s="14">
        <v>50.4166666666667</v>
      </c>
      <c r="J33" s="15">
        <v>2.5</v>
      </c>
      <c r="K33" s="14">
        <v>52.9166666666667</v>
      </c>
      <c r="L33" s="15">
        <v>1</v>
      </c>
      <c r="M33" s="15">
        <v>5</v>
      </c>
      <c r="N33" s="15">
        <v>85.2</v>
      </c>
      <c r="O33" s="14">
        <v>26.4583333333333</v>
      </c>
      <c r="P33" s="16">
        <v>42.6</v>
      </c>
      <c r="Q33" s="14">
        <v>69.0583333333333</v>
      </c>
      <c r="R33" s="15">
        <v>1</v>
      </c>
      <c r="S33" s="18">
        <v>43132</v>
      </c>
    </row>
    <row r="34" ht="33.75" spans="1:19">
      <c r="A34" s="4" t="s">
        <v>258</v>
      </c>
      <c r="B34" s="5" t="s">
        <v>259</v>
      </c>
      <c r="C34" s="5" t="s">
        <v>260</v>
      </c>
      <c r="D34" s="5" t="s">
        <v>34</v>
      </c>
      <c r="E34" s="5" t="s">
        <v>38</v>
      </c>
      <c r="F34" s="5" t="s">
        <v>256</v>
      </c>
      <c r="G34" s="5" t="s">
        <v>261</v>
      </c>
      <c r="H34" s="6">
        <v>82</v>
      </c>
      <c r="I34" s="11">
        <v>68.3333333333333</v>
      </c>
      <c r="J34" s="12">
        <v>2.5</v>
      </c>
      <c r="K34" s="11">
        <v>70.8333333333333</v>
      </c>
      <c r="L34" s="12">
        <v>1</v>
      </c>
      <c r="M34" s="12">
        <v>5</v>
      </c>
      <c r="N34" s="12">
        <v>90.6</v>
      </c>
      <c r="O34" s="11">
        <v>35.4166666666667</v>
      </c>
      <c r="P34" s="13">
        <v>45.3</v>
      </c>
      <c r="Q34" s="11">
        <v>80.7166666666667</v>
      </c>
      <c r="R34" s="12">
        <v>1</v>
      </c>
      <c r="S34" s="18">
        <v>43132</v>
      </c>
    </row>
    <row r="35" ht="33.75" spans="1:19">
      <c r="A35" s="4" t="s">
        <v>262</v>
      </c>
      <c r="B35" s="5" t="s">
        <v>263</v>
      </c>
      <c r="C35" s="5" t="s">
        <v>264</v>
      </c>
      <c r="D35" s="5" t="s">
        <v>34</v>
      </c>
      <c r="E35" s="5" t="s">
        <v>27</v>
      </c>
      <c r="F35" s="5" t="s">
        <v>256</v>
      </c>
      <c r="G35" s="5" t="s">
        <v>261</v>
      </c>
      <c r="H35" s="6">
        <v>77.5</v>
      </c>
      <c r="I35" s="11">
        <v>64.5833333333333</v>
      </c>
      <c r="J35" s="12"/>
      <c r="K35" s="11">
        <v>64.5833333333333</v>
      </c>
      <c r="L35" s="12">
        <v>5</v>
      </c>
      <c r="M35" s="12">
        <v>5</v>
      </c>
      <c r="N35" s="12">
        <v>90.6</v>
      </c>
      <c r="O35" s="11">
        <v>32.2916666666667</v>
      </c>
      <c r="P35" s="13">
        <v>45.3</v>
      </c>
      <c r="Q35" s="11">
        <v>77.5916666666667</v>
      </c>
      <c r="R35" s="12">
        <v>2</v>
      </c>
      <c r="S35" s="18">
        <v>43132</v>
      </c>
    </row>
    <row r="36" ht="45" spans="1:19">
      <c r="A36" s="4" t="s">
        <v>265</v>
      </c>
      <c r="B36" s="5" t="s">
        <v>266</v>
      </c>
      <c r="C36" s="5" t="s">
        <v>267</v>
      </c>
      <c r="D36" s="5" t="s">
        <v>34</v>
      </c>
      <c r="E36" s="5" t="s">
        <v>21</v>
      </c>
      <c r="F36" s="5" t="s">
        <v>197</v>
      </c>
      <c r="G36" s="5" t="s">
        <v>268</v>
      </c>
      <c r="H36" s="6">
        <v>85.8</v>
      </c>
      <c r="I36" s="11">
        <v>71.5</v>
      </c>
      <c r="J36" s="12"/>
      <c r="K36" s="11">
        <v>71.5</v>
      </c>
      <c r="L36" s="12">
        <v>1</v>
      </c>
      <c r="M36" s="12">
        <v>5</v>
      </c>
      <c r="N36" s="12">
        <v>90.8</v>
      </c>
      <c r="O36" s="11">
        <v>35.75</v>
      </c>
      <c r="P36" s="13">
        <v>45.4</v>
      </c>
      <c r="Q36" s="11">
        <v>81.15</v>
      </c>
      <c r="R36" s="12">
        <v>1</v>
      </c>
      <c r="S36" s="18">
        <v>43132</v>
      </c>
    </row>
    <row r="37" ht="45" spans="1:19">
      <c r="A37" s="4" t="s">
        <v>269</v>
      </c>
      <c r="B37" s="5" t="s">
        <v>270</v>
      </c>
      <c r="C37" s="5" t="s">
        <v>271</v>
      </c>
      <c r="D37" s="5" t="s">
        <v>34</v>
      </c>
      <c r="E37" s="5" t="s">
        <v>38</v>
      </c>
      <c r="F37" s="5" t="s">
        <v>197</v>
      </c>
      <c r="G37" s="5" t="s">
        <v>268</v>
      </c>
      <c r="H37" s="6">
        <v>80.3</v>
      </c>
      <c r="I37" s="11">
        <v>66.9166666666667</v>
      </c>
      <c r="J37" s="12">
        <v>2.5</v>
      </c>
      <c r="K37" s="11">
        <v>69.4166666666667</v>
      </c>
      <c r="L37" s="12">
        <v>3</v>
      </c>
      <c r="M37" s="12">
        <v>5</v>
      </c>
      <c r="N37" s="12">
        <v>89.8</v>
      </c>
      <c r="O37" s="11">
        <v>34.7083333333333</v>
      </c>
      <c r="P37" s="13">
        <v>44.9</v>
      </c>
      <c r="Q37" s="11">
        <v>79.6083333333333</v>
      </c>
      <c r="R37" s="12">
        <v>2</v>
      </c>
      <c r="S37" s="18">
        <v>43132</v>
      </c>
    </row>
    <row r="38" ht="45" spans="1:19">
      <c r="A38" s="4" t="s">
        <v>272</v>
      </c>
      <c r="B38" s="5" t="s">
        <v>273</v>
      </c>
      <c r="C38" s="5" t="s">
        <v>274</v>
      </c>
      <c r="D38" s="5" t="s">
        <v>34</v>
      </c>
      <c r="E38" s="5" t="s">
        <v>27</v>
      </c>
      <c r="F38" s="5" t="s">
        <v>197</v>
      </c>
      <c r="G38" s="5" t="s">
        <v>268</v>
      </c>
      <c r="H38" s="6">
        <v>80.1</v>
      </c>
      <c r="I38" s="11">
        <v>66.75</v>
      </c>
      <c r="J38" s="12"/>
      <c r="K38" s="11">
        <v>66.75</v>
      </c>
      <c r="L38" s="12">
        <v>5</v>
      </c>
      <c r="M38" s="12">
        <v>5</v>
      </c>
      <c r="N38" s="12">
        <v>92.4</v>
      </c>
      <c r="O38" s="11">
        <v>33.375</v>
      </c>
      <c r="P38" s="13">
        <v>46.2</v>
      </c>
      <c r="Q38" s="11">
        <v>79.575</v>
      </c>
      <c r="R38" s="12">
        <v>3</v>
      </c>
      <c r="S38" s="18">
        <v>43132</v>
      </c>
    </row>
    <row r="39" ht="45" spans="1:19">
      <c r="A39" s="4" t="s">
        <v>275</v>
      </c>
      <c r="B39" s="5" t="s">
        <v>276</v>
      </c>
      <c r="C39" s="5" t="s">
        <v>277</v>
      </c>
      <c r="D39" s="5" t="s">
        <v>34</v>
      </c>
      <c r="E39" s="5" t="s">
        <v>27</v>
      </c>
      <c r="F39" s="5" t="s">
        <v>197</v>
      </c>
      <c r="G39" s="5" t="s">
        <v>268</v>
      </c>
      <c r="H39" s="6">
        <v>80.5</v>
      </c>
      <c r="I39" s="11">
        <v>67.0833333333333</v>
      </c>
      <c r="J39" s="12"/>
      <c r="K39" s="11">
        <v>67.0833333333333</v>
      </c>
      <c r="L39" s="12">
        <v>4</v>
      </c>
      <c r="M39" s="12">
        <v>5</v>
      </c>
      <c r="N39" s="12">
        <v>89.8</v>
      </c>
      <c r="O39" s="11">
        <v>33.5416666666667</v>
      </c>
      <c r="P39" s="13">
        <v>44.9</v>
      </c>
      <c r="Q39" s="11">
        <v>78.4416666666667</v>
      </c>
      <c r="R39" s="12">
        <v>4</v>
      </c>
      <c r="S39" s="18">
        <v>43132</v>
      </c>
    </row>
    <row r="40" ht="45" spans="1:19">
      <c r="A40" s="4" t="s">
        <v>278</v>
      </c>
      <c r="B40" s="5" t="s">
        <v>279</v>
      </c>
      <c r="C40" s="5" t="s">
        <v>280</v>
      </c>
      <c r="D40" s="5" t="s">
        <v>34</v>
      </c>
      <c r="E40" s="5" t="s">
        <v>21</v>
      </c>
      <c r="F40" s="5" t="s">
        <v>197</v>
      </c>
      <c r="G40" s="5" t="s">
        <v>268</v>
      </c>
      <c r="H40" s="6">
        <v>83.5</v>
      </c>
      <c r="I40" s="11">
        <v>69.5833333333333</v>
      </c>
      <c r="J40" s="12"/>
      <c r="K40" s="11">
        <v>69.5833333333333</v>
      </c>
      <c r="L40" s="12">
        <v>2</v>
      </c>
      <c r="M40" s="12">
        <v>5</v>
      </c>
      <c r="N40" s="12">
        <v>86.6</v>
      </c>
      <c r="O40" s="11">
        <v>34.7916666666667</v>
      </c>
      <c r="P40" s="13">
        <v>43.3</v>
      </c>
      <c r="Q40" s="11">
        <v>78.0916666666667</v>
      </c>
      <c r="R40" s="12">
        <v>5</v>
      </c>
      <c r="S40" s="18">
        <v>43133</v>
      </c>
    </row>
    <row r="41" ht="33.75" spans="1:19">
      <c r="A41" s="4" t="s">
        <v>281</v>
      </c>
      <c r="B41" s="5" t="s">
        <v>282</v>
      </c>
      <c r="C41" s="5" t="s">
        <v>283</v>
      </c>
      <c r="D41" s="5" t="s">
        <v>34</v>
      </c>
      <c r="E41" s="5" t="s">
        <v>38</v>
      </c>
      <c r="F41" s="5" t="s">
        <v>173</v>
      </c>
      <c r="G41" s="5" t="s">
        <v>284</v>
      </c>
      <c r="H41" s="6">
        <v>85.4</v>
      </c>
      <c r="I41" s="11">
        <v>71.1666666666667</v>
      </c>
      <c r="J41" s="12">
        <v>2.5</v>
      </c>
      <c r="K41" s="11">
        <v>73.6666666666667</v>
      </c>
      <c r="L41" s="12">
        <v>2</v>
      </c>
      <c r="M41" s="12">
        <v>6</v>
      </c>
      <c r="N41" s="12">
        <v>90.8</v>
      </c>
      <c r="O41" s="11">
        <v>36.8333333333333</v>
      </c>
      <c r="P41" s="13">
        <v>45.4</v>
      </c>
      <c r="Q41" s="11">
        <v>82.2333333333333</v>
      </c>
      <c r="R41" s="12">
        <v>1</v>
      </c>
      <c r="S41" s="18">
        <v>43133</v>
      </c>
    </row>
    <row r="42" ht="33.75" spans="1:19">
      <c r="A42" s="4" t="s">
        <v>285</v>
      </c>
      <c r="B42" s="5" t="s">
        <v>286</v>
      </c>
      <c r="C42" s="5" t="s">
        <v>287</v>
      </c>
      <c r="D42" s="5" t="s">
        <v>34</v>
      </c>
      <c r="E42" s="5" t="s">
        <v>38</v>
      </c>
      <c r="F42" s="5" t="s">
        <v>173</v>
      </c>
      <c r="G42" s="5" t="s">
        <v>288</v>
      </c>
      <c r="H42" s="6">
        <v>104.1</v>
      </c>
      <c r="I42" s="11">
        <v>86.75</v>
      </c>
      <c r="J42" s="12">
        <v>2.5</v>
      </c>
      <c r="K42" s="11">
        <v>89.25</v>
      </c>
      <c r="L42" s="12">
        <v>1</v>
      </c>
      <c r="M42" s="12">
        <v>6</v>
      </c>
      <c r="N42" s="12">
        <v>89</v>
      </c>
      <c r="O42" s="11">
        <v>44.625</v>
      </c>
      <c r="P42" s="13">
        <v>44.5</v>
      </c>
      <c r="Q42" s="11">
        <v>89.125</v>
      </c>
      <c r="R42" s="12">
        <v>1</v>
      </c>
      <c r="S42" s="18">
        <v>43133</v>
      </c>
    </row>
    <row r="43" ht="45" spans="1:19">
      <c r="A43" s="4" t="s">
        <v>289</v>
      </c>
      <c r="B43" s="5" t="s">
        <v>290</v>
      </c>
      <c r="C43" s="5" t="s">
        <v>291</v>
      </c>
      <c r="D43" s="5" t="s">
        <v>34</v>
      </c>
      <c r="E43" s="5" t="s">
        <v>27</v>
      </c>
      <c r="F43" s="5" t="s">
        <v>292</v>
      </c>
      <c r="G43" s="5" t="s">
        <v>293</v>
      </c>
      <c r="H43" s="6">
        <v>85.6</v>
      </c>
      <c r="I43" s="11">
        <v>71.3333333333333</v>
      </c>
      <c r="J43" s="12"/>
      <c r="K43" s="11">
        <v>71.3333333333333</v>
      </c>
      <c r="L43" s="12">
        <v>2</v>
      </c>
      <c r="M43" s="12">
        <v>6</v>
      </c>
      <c r="N43" s="12">
        <v>89.8</v>
      </c>
      <c r="O43" s="11">
        <v>35.6666666666667</v>
      </c>
      <c r="P43" s="13">
        <v>44.9</v>
      </c>
      <c r="Q43" s="11">
        <v>80.5666666666667</v>
      </c>
      <c r="R43" s="12">
        <v>1</v>
      </c>
      <c r="S43" s="18">
        <v>43133</v>
      </c>
    </row>
    <row r="44" ht="45" spans="1:19">
      <c r="A44" s="4" t="s">
        <v>294</v>
      </c>
      <c r="B44" s="5" t="s">
        <v>295</v>
      </c>
      <c r="C44" s="5" t="s">
        <v>296</v>
      </c>
      <c r="D44" s="5" t="s">
        <v>34</v>
      </c>
      <c r="E44" s="5" t="s">
        <v>21</v>
      </c>
      <c r="F44" s="5" t="s">
        <v>292</v>
      </c>
      <c r="G44" s="5" t="s">
        <v>293</v>
      </c>
      <c r="H44" s="6">
        <v>88.7</v>
      </c>
      <c r="I44" s="11">
        <v>73.9166666666667</v>
      </c>
      <c r="J44" s="12"/>
      <c r="K44" s="11">
        <v>73.9166666666667</v>
      </c>
      <c r="L44" s="12">
        <v>1</v>
      </c>
      <c r="M44" s="12">
        <v>6</v>
      </c>
      <c r="N44" s="12">
        <v>84.6</v>
      </c>
      <c r="O44" s="11">
        <v>36.9583333333333</v>
      </c>
      <c r="P44" s="13">
        <v>42.3</v>
      </c>
      <c r="Q44" s="11">
        <v>79.2583333333333</v>
      </c>
      <c r="R44" s="12">
        <v>2</v>
      </c>
      <c r="S44" s="18">
        <v>43133</v>
      </c>
    </row>
    <row r="45" ht="45" spans="1:19">
      <c r="A45" s="4" t="s">
        <v>297</v>
      </c>
      <c r="B45" s="5" t="s">
        <v>298</v>
      </c>
      <c r="C45" s="5" t="s">
        <v>299</v>
      </c>
      <c r="D45" s="5" t="s">
        <v>34</v>
      </c>
      <c r="E45" s="5" t="s">
        <v>38</v>
      </c>
      <c r="F45" s="5" t="s">
        <v>292</v>
      </c>
      <c r="G45" s="5" t="s">
        <v>300</v>
      </c>
      <c r="H45" s="6">
        <v>84.3</v>
      </c>
      <c r="I45" s="11">
        <v>70.25</v>
      </c>
      <c r="J45" s="12">
        <v>2.5</v>
      </c>
      <c r="K45" s="11">
        <v>72.75</v>
      </c>
      <c r="L45" s="12">
        <v>2</v>
      </c>
      <c r="M45" s="12">
        <v>6</v>
      </c>
      <c r="N45" s="12">
        <v>92.4</v>
      </c>
      <c r="O45" s="11">
        <v>36.375</v>
      </c>
      <c r="P45" s="13">
        <v>46.2</v>
      </c>
      <c r="Q45" s="11">
        <v>82.575</v>
      </c>
      <c r="R45" s="12">
        <v>1</v>
      </c>
      <c r="S45" s="18">
        <v>43133</v>
      </c>
    </row>
    <row r="46" ht="45" spans="1:19">
      <c r="A46" s="4" t="s">
        <v>301</v>
      </c>
      <c r="B46" s="5" t="s">
        <v>302</v>
      </c>
      <c r="C46" s="5" t="s">
        <v>303</v>
      </c>
      <c r="D46" s="5" t="s">
        <v>34</v>
      </c>
      <c r="E46" s="5" t="s">
        <v>21</v>
      </c>
      <c r="F46" s="5" t="s">
        <v>292</v>
      </c>
      <c r="G46" s="5" t="s">
        <v>300</v>
      </c>
      <c r="H46" s="6">
        <v>84.4</v>
      </c>
      <c r="I46" s="11">
        <v>70.3333333333333</v>
      </c>
      <c r="J46" s="12"/>
      <c r="K46" s="11">
        <v>70.3333333333333</v>
      </c>
      <c r="L46" s="12">
        <v>4</v>
      </c>
      <c r="M46" s="12">
        <v>6</v>
      </c>
      <c r="N46" s="12">
        <v>91</v>
      </c>
      <c r="O46" s="11">
        <v>35.1666666666667</v>
      </c>
      <c r="P46" s="13">
        <v>45.5</v>
      </c>
      <c r="Q46" s="11">
        <v>80.6666666666667</v>
      </c>
      <c r="R46" s="12">
        <v>2</v>
      </c>
      <c r="S46" s="18">
        <v>43133</v>
      </c>
    </row>
    <row r="47" ht="33.75" spans="1:19">
      <c r="A47" s="4" t="s">
        <v>304</v>
      </c>
      <c r="B47" s="5" t="s">
        <v>305</v>
      </c>
      <c r="C47" s="5" t="s">
        <v>306</v>
      </c>
      <c r="D47" s="5" t="s">
        <v>34</v>
      </c>
      <c r="E47" s="5" t="s">
        <v>38</v>
      </c>
      <c r="F47" s="5" t="s">
        <v>307</v>
      </c>
      <c r="G47" s="5" t="s">
        <v>308</v>
      </c>
      <c r="H47" s="6">
        <v>76.6</v>
      </c>
      <c r="I47" s="11">
        <v>63.8333333333333</v>
      </c>
      <c r="J47" s="12">
        <v>2.5</v>
      </c>
      <c r="K47" s="11">
        <v>66.3333333333333</v>
      </c>
      <c r="L47" s="12">
        <v>2</v>
      </c>
      <c r="M47" s="12">
        <v>7</v>
      </c>
      <c r="N47" s="12">
        <v>86.8</v>
      </c>
      <c r="O47" s="11">
        <v>33.1666666666667</v>
      </c>
      <c r="P47" s="13">
        <v>43.4</v>
      </c>
      <c r="Q47" s="11">
        <v>76.5666666666667</v>
      </c>
      <c r="R47" s="12">
        <v>1</v>
      </c>
      <c r="S47" s="18">
        <v>43133</v>
      </c>
    </row>
    <row r="48" ht="33.75" spans="1:19">
      <c r="A48" s="4" t="s">
        <v>309</v>
      </c>
      <c r="B48" s="5" t="s">
        <v>310</v>
      </c>
      <c r="C48" s="5" t="s">
        <v>311</v>
      </c>
      <c r="D48" s="5" t="s">
        <v>34</v>
      </c>
      <c r="E48" s="5" t="s">
        <v>27</v>
      </c>
      <c r="F48" s="5" t="s">
        <v>307</v>
      </c>
      <c r="G48" s="5" t="s">
        <v>308</v>
      </c>
      <c r="H48" s="6">
        <v>82.4</v>
      </c>
      <c r="I48" s="11">
        <v>68.6666666666667</v>
      </c>
      <c r="J48" s="12"/>
      <c r="K48" s="11">
        <v>68.6666666666667</v>
      </c>
      <c r="L48" s="12">
        <v>1</v>
      </c>
      <c r="M48" s="12">
        <v>7</v>
      </c>
      <c r="N48" s="12">
        <v>81.8</v>
      </c>
      <c r="O48" s="11">
        <v>34.3333333333333</v>
      </c>
      <c r="P48" s="13">
        <v>40.9</v>
      </c>
      <c r="Q48" s="11">
        <v>75.2333333333333</v>
      </c>
      <c r="R48" s="12">
        <v>2</v>
      </c>
      <c r="S48" s="18">
        <v>43133</v>
      </c>
    </row>
    <row r="49" ht="33.75" spans="1:19">
      <c r="A49" s="4" t="s">
        <v>312</v>
      </c>
      <c r="B49" s="5" t="s">
        <v>313</v>
      </c>
      <c r="C49" s="5" t="s">
        <v>314</v>
      </c>
      <c r="D49" s="5" t="s">
        <v>20</v>
      </c>
      <c r="E49" s="5" t="s">
        <v>38</v>
      </c>
      <c r="F49" s="5" t="s">
        <v>315</v>
      </c>
      <c r="G49" s="5" t="s">
        <v>316</v>
      </c>
      <c r="H49" s="6">
        <v>98</v>
      </c>
      <c r="I49" s="11">
        <v>81.6666666666667</v>
      </c>
      <c r="J49" s="12">
        <v>2.5</v>
      </c>
      <c r="K49" s="11">
        <v>84.1666666666667</v>
      </c>
      <c r="L49" s="12">
        <v>1</v>
      </c>
      <c r="M49" s="12">
        <v>7</v>
      </c>
      <c r="N49" s="12">
        <v>83.6</v>
      </c>
      <c r="O49" s="11">
        <v>42.0833333333333</v>
      </c>
      <c r="P49" s="13">
        <v>41.8</v>
      </c>
      <c r="Q49" s="11">
        <v>83.8833333333333</v>
      </c>
      <c r="R49" s="12">
        <v>1</v>
      </c>
      <c r="S49" s="18">
        <v>43133</v>
      </c>
    </row>
    <row r="50" ht="33.75" spans="1:19">
      <c r="A50" s="4" t="s">
        <v>317</v>
      </c>
      <c r="B50" s="5" t="s">
        <v>318</v>
      </c>
      <c r="C50" s="5" t="s">
        <v>319</v>
      </c>
      <c r="D50" s="5" t="s">
        <v>34</v>
      </c>
      <c r="E50" s="5" t="s">
        <v>27</v>
      </c>
      <c r="F50" s="5" t="s">
        <v>256</v>
      </c>
      <c r="G50" s="5" t="s">
        <v>320</v>
      </c>
      <c r="H50" s="6">
        <v>82.4</v>
      </c>
      <c r="I50" s="11">
        <v>68.6666666666667</v>
      </c>
      <c r="J50" s="12"/>
      <c r="K50" s="11">
        <v>68.6666666666667</v>
      </c>
      <c r="L50" s="12">
        <v>2</v>
      </c>
      <c r="M50" s="12">
        <v>7</v>
      </c>
      <c r="N50" s="12">
        <v>86.6</v>
      </c>
      <c r="O50" s="11">
        <v>34.3333333333333</v>
      </c>
      <c r="P50" s="13">
        <v>43.3</v>
      </c>
      <c r="Q50" s="11">
        <v>77.6333333333333</v>
      </c>
      <c r="R50" s="12">
        <v>1</v>
      </c>
      <c r="S50" s="18">
        <v>43133</v>
      </c>
    </row>
    <row r="51" ht="33.75" spans="1:19">
      <c r="A51" s="4" t="s">
        <v>321</v>
      </c>
      <c r="B51" s="5" t="s">
        <v>322</v>
      </c>
      <c r="C51" s="5" t="s">
        <v>323</v>
      </c>
      <c r="D51" s="5" t="s">
        <v>20</v>
      </c>
      <c r="E51" s="5" t="s">
        <v>21</v>
      </c>
      <c r="F51" s="5" t="s">
        <v>256</v>
      </c>
      <c r="G51" s="5" t="s">
        <v>324</v>
      </c>
      <c r="H51" s="6">
        <v>92.2</v>
      </c>
      <c r="I51" s="11">
        <v>76.8333333333333</v>
      </c>
      <c r="J51" s="12"/>
      <c r="K51" s="11">
        <v>76.8333333333333</v>
      </c>
      <c r="L51" s="12">
        <v>1</v>
      </c>
      <c r="M51" s="12">
        <v>7</v>
      </c>
      <c r="N51" s="12">
        <v>84.4</v>
      </c>
      <c r="O51" s="11">
        <v>38.4166666666667</v>
      </c>
      <c r="P51" s="13">
        <v>42.2</v>
      </c>
      <c r="Q51" s="11">
        <v>80.6166666666667</v>
      </c>
      <c r="R51" s="12">
        <v>1</v>
      </c>
      <c r="S51" s="18">
        <v>43133</v>
      </c>
    </row>
    <row r="52" ht="33.75" spans="1:19">
      <c r="A52" s="4" t="s">
        <v>325</v>
      </c>
      <c r="B52" s="5" t="s">
        <v>326</v>
      </c>
      <c r="C52" s="5" t="s">
        <v>327</v>
      </c>
      <c r="D52" s="5" t="s">
        <v>34</v>
      </c>
      <c r="E52" s="5" t="s">
        <v>21</v>
      </c>
      <c r="F52" s="5" t="s">
        <v>328</v>
      </c>
      <c r="G52" s="5" t="s">
        <v>329</v>
      </c>
      <c r="H52" s="6">
        <v>89.7</v>
      </c>
      <c r="I52" s="11">
        <v>74.75</v>
      </c>
      <c r="J52" s="12"/>
      <c r="K52" s="11">
        <v>74.75</v>
      </c>
      <c r="L52" s="12">
        <v>1</v>
      </c>
      <c r="M52" s="12">
        <v>8</v>
      </c>
      <c r="N52" s="12">
        <v>89.2</v>
      </c>
      <c r="O52" s="11">
        <v>37.375</v>
      </c>
      <c r="P52" s="13">
        <v>44.6</v>
      </c>
      <c r="Q52" s="11">
        <v>81.975</v>
      </c>
      <c r="R52" s="12">
        <v>1</v>
      </c>
      <c r="S52" s="18">
        <v>43133</v>
      </c>
    </row>
    <row r="53" ht="33.75" spans="1:19">
      <c r="A53" s="4" t="s">
        <v>330</v>
      </c>
      <c r="B53" s="5" t="s">
        <v>331</v>
      </c>
      <c r="C53" s="5" t="s">
        <v>332</v>
      </c>
      <c r="D53" s="5" t="s">
        <v>20</v>
      </c>
      <c r="E53" s="5" t="s">
        <v>38</v>
      </c>
      <c r="F53" s="5" t="s">
        <v>328</v>
      </c>
      <c r="G53" s="5" t="s">
        <v>333</v>
      </c>
      <c r="H53" s="6">
        <v>94.8</v>
      </c>
      <c r="I53" s="11">
        <v>79</v>
      </c>
      <c r="J53" s="12">
        <v>2.5</v>
      </c>
      <c r="K53" s="11">
        <v>81.5</v>
      </c>
      <c r="L53" s="12">
        <v>1</v>
      </c>
      <c r="M53" s="12">
        <v>8</v>
      </c>
      <c r="N53" s="12">
        <v>88.8</v>
      </c>
      <c r="O53" s="11">
        <v>40.75</v>
      </c>
      <c r="P53" s="13">
        <v>44.4</v>
      </c>
      <c r="Q53" s="11">
        <v>85.15</v>
      </c>
      <c r="R53" s="12">
        <v>1</v>
      </c>
      <c r="S53" s="18">
        <v>43133</v>
      </c>
    </row>
    <row r="54" ht="33.75" spans="1:19">
      <c r="A54" s="4" t="s">
        <v>334</v>
      </c>
      <c r="B54" s="5" t="s">
        <v>335</v>
      </c>
      <c r="C54" s="5" t="s">
        <v>336</v>
      </c>
      <c r="D54" s="5" t="s">
        <v>34</v>
      </c>
      <c r="E54" s="5" t="s">
        <v>38</v>
      </c>
      <c r="F54" s="5" t="s">
        <v>173</v>
      </c>
      <c r="G54" s="5" t="s">
        <v>337</v>
      </c>
      <c r="H54" s="6">
        <v>89.2</v>
      </c>
      <c r="I54" s="11">
        <v>74.3333333333333</v>
      </c>
      <c r="J54" s="12">
        <v>2.5</v>
      </c>
      <c r="K54" s="11">
        <v>76.8333333333333</v>
      </c>
      <c r="L54" s="12">
        <v>1</v>
      </c>
      <c r="M54" s="12">
        <v>8</v>
      </c>
      <c r="N54" s="12">
        <v>79</v>
      </c>
      <c r="O54" s="11">
        <v>38.4166666666667</v>
      </c>
      <c r="P54" s="13">
        <v>39.5</v>
      </c>
      <c r="Q54" s="11">
        <v>77.9166666666667</v>
      </c>
      <c r="R54" s="12">
        <v>1</v>
      </c>
      <c r="S54" s="18">
        <v>43133</v>
      </c>
    </row>
    <row r="55" ht="33.75" spans="1:19">
      <c r="A55" s="4" t="s">
        <v>338</v>
      </c>
      <c r="B55" s="5" t="s">
        <v>339</v>
      </c>
      <c r="C55" s="5" t="s">
        <v>340</v>
      </c>
      <c r="D55" s="5" t="s">
        <v>34</v>
      </c>
      <c r="E55" s="5" t="s">
        <v>27</v>
      </c>
      <c r="F55" s="5" t="s">
        <v>173</v>
      </c>
      <c r="G55" s="5" t="s">
        <v>341</v>
      </c>
      <c r="H55" s="6">
        <v>96.1</v>
      </c>
      <c r="I55" s="11">
        <v>80.0833333333333</v>
      </c>
      <c r="J55" s="12"/>
      <c r="K55" s="11">
        <v>80.0833333333333</v>
      </c>
      <c r="L55" s="12">
        <v>1</v>
      </c>
      <c r="M55" s="12">
        <v>8</v>
      </c>
      <c r="N55" s="12">
        <v>87.4</v>
      </c>
      <c r="O55" s="11">
        <v>40.0416666666667</v>
      </c>
      <c r="P55" s="13">
        <v>43.7</v>
      </c>
      <c r="Q55" s="11">
        <v>83.7416666666667</v>
      </c>
      <c r="R55" s="12">
        <v>1</v>
      </c>
      <c r="S55" s="18">
        <v>43133</v>
      </c>
    </row>
    <row r="56" ht="33.75" spans="1:19">
      <c r="A56" s="4" t="s">
        <v>342</v>
      </c>
      <c r="B56" s="5" t="s">
        <v>343</v>
      </c>
      <c r="C56" s="5" t="s">
        <v>344</v>
      </c>
      <c r="D56" s="5" t="s">
        <v>34</v>
      </c>
      <c r="E56" s="5" t="s">
        <v>38</v>
      </c>
      <c r="F56" s="5" t="s">
        <v>173</v>
      </c>
      <c r="G56" s="5" t="s">
        <v>345</v>
      </c>
      <c r="H56" s="6">
        <v>75.8</v>
      </c>
      <c r="I56" s="11">
        <v>63.1666666666667</v>
      </c>
      <c r="J56" s="12">
        <v>2.5</v>
      </c>
      <c r="K56" s="11">
        <v>65.6666666666667</v>
      </c>
      <c r="L56" s="12">
        <v>1</v>
      </c>
      <c r="M56" s="12">
        <v>8</v>
      </c>
      <c r="N56" s="12">
        <v>91.2</v>
      </c>
      <c r="O56" s="11">
        <v>32.8333333333333</v>
      </c>
      <c r="P56" s="13">
        <v>45.6</v>
      </c>
      <c r="Q56" s="11">
        <v>78.4333333333333</v>
      </c>
      <c r="R56" s="12">
        <v>1</v>
      </c>
      <c r="S56" s="18">
        <v>43133</v>
      </c>
    </row>
    <row r="57" ht="45" spans="1:22">
      <c r="A57" s="4" t="s">
        <v>346</v>
      </c>
      <c r="B57" s="5" t="s">
        <v>347</v>
      </c>
      <c r="C57" s="5" t="s">
        <v>348</v>
      </c>
      <c r="D57" s="5" t="s">
        <v>20</v>
      </c>
      <c r="E57" s="5" t="s">
        <v>38</v>
      </c>
      <c r="F57" s="5" t="s">
        <v>173</v>
      </c>
      <c r="G57" s="5" t="s">
        <v>349</v>
      </c>
      <c r="H57" s="6">
        <v>78.3</v>
      </c>
      <c r="I57" s="11">
        <v>65.25</v>
      </c>
      <c r="J57" s="12">
        <v>2.5</v>
      </c>
      <c r="K57" s="11">
        <v>67.75</v>
      </c>
      <c r="L57" s="12">
        <v>1</v>
      </c>
      <c r="M57" s="12">
        <v>8</v>
      </c>
      <c r="N57" s="12">
        <v>91.8</v>
      </c>
      <c r="O57" s="11">
        <v>33.875</v>
      </c>
      <c r="P57" s="13">
        <v>45.9</v>
      </c>
      <c r="Q57" s="11">
        <v>79.775</v>
      </c>
      <c r="R57" s="12">
        <v>1</v>
      </c>
      <c r="S57" s="18">
        <v>43133</v>
      </c>
      <c r="V57" s="19"/>
    </row>
    <row r="58" ht="45" spans="1:19">
      <c r="A58" s="4" t="s">
        <v>350</v>
      </c>
      <c r="B58" s="5" t="s">
        <v>351</v>
      </c>
      <c r="C58" s="5" t="s">
        <v>352</v>
      </c>
      <c r="D58" s="5" t="s">
        <v>34</v>
      </c>
      <c r="E58" s="5" t="s">
        <v>38</v>
      </c>
      <c r="F58" s="5" t="s">
        <v>353</v>
      </c>
      <c r="G58" s="5" t="s">
        <v>354</v>
      </c>
      <c r="H58" s="6">
        <v>63.3</v>
      </c>
      <c r="I58" s="11">
        <v>52.75</v>
      </c>
      <c r="J58" s="12">
        <v>2.5</v>
      </c>
      <c r="K58" s="11">
        <v>55.25</v>
      </c>
      <c r="L58" s="12">
        <v>1</v>
      </c>
      <c r="M58" s="12">
        <v>8</v>
      </c>
      <c r="N58" s="12">
        <v>90</v>
      </c>
      <c r="O58" s="11">
        <v>27.625</v>
      </c>
      <c r="P58" s="13">
        <v>45</v>
      </c>
      <c r="Q58" s="11">
        <v>72.625</v>
      </c>
      <c r="R58" s="12">
        <v>1</v>
      </c>
      <c r="S58" s="18">
        <v>43133</v>
      </c>
    </row>
    <row r="59" ht="45" spans="1:19">
      <c r="A59" s="4" t="s">
        <v>355</v>
      </c>
      <c r="B59" s="5" t="s">
        <v>356</v>
      </c>
      <c r="C59" s="5" t="s">
        <v>357</v>
      </c>
      <c r="D59" s="5" t="s">
        <v>34</v>
      </c>
      <c r="E59" s="5" t="s">
        <v>38</v>
      </c>
      <c r="F59" s="5" t="s">
        <v>353</v>
      </c>
      <c r="G59" s="5" t="s">
        <v>358</v>
      </c>
      <c r="H59" s="6">
        <v>83.7</v>
      </c>
      <c r="I59" s="11">
        <v>69.75</v>
      </c>
      <c r="J59" s="12">
        <v>2.5</v>
      </c>
      <c r="K59" s="11">
        <v>72.25</v>
      </c>
      <c r="L59" s="12">
        <v>1</v>
      </c>
      <c r="M59" s="12">
        <v>8</v>
      </c>
      <c r="N59" s="12">
        <v>92</v>
      </c>
      <c r="O59" s="11">
        <v>36.125</v>
      </c>
      <c r="P59" s="13">
        <v>46</v>
      </c>
      <c r="Q59" s="11">
        <v>82.125</v>
      </c>
      <c r="R59" s="12">
        <v>1</v>
      </c>
      <c r="S59" s="18">
        <v>43133</v>
      </c>
    </row>
    <row r="60" ht="78.75" spans="1:22">
      <c r="A60" s="7" t="s">
        <v>359</v>
      </c>
      <c r="B60" s="8" t="s">
        <v>360</v>
      </c>
      <c r="C60" s="8" t="s">
        <v>361</v>
      </c>
      <c r="D60" s="8" t="s">
        <v>34</v>
      </c>
      <c r="E60" s="8" t="s">
        <v>21</v>
      </c>
      <c r="F60" s="8" t="s">
        <v>362</v>
      </c>
      <c r="G60" s="8" t="s">
        <v>363</v>
      </c>
      <c r="H60" s="9">
        <v>79.8</v>
      </c>
      <c r="I60" s="14">
        <v>66.5</v>
      </c>
      <c r="J60" s="15"/>
      <c r="K60" s="14">
        <v>66.5</v>
      </c>
      <c r="L60" s="15">
        <v>1</v>
      </c>
      <c r="M60" s="15">
        <v>9</v>
      </c>
      <c r="N60" s="15">
        <v>89</v>
      </c>
      <c r="O60" s="14">
        <v>33.25</v>
      </c>
      <c r="P60" s="16">
        <v>44.5</v>
      </c>
      <c r="Q60" s="14">
        <v>77.75</v>
      </c>
      <c r="R60" s="15">
        <v>1</v>
      </c>
      <c r="S60" s="18">
        <v>43133</v>
      </c>
      <c r="T60" s="19"/>
      <c r="U60" s="19"/>
      <c r="V60" s="19"/>
    </row>
    <row r="61" ht="78.75" spans="1:22">
      <c r="A61" s="7" t="s">
        <v>364</v>
      </c>
      <c r="B61" s="8" t="s">
        <v>365</v>
      </c>
      <c r="C61" s="8" t="s">
        <v>366</v>
      </c>
      <c r="D61" s="8" t="s">
        <v>20</v>
      </c>
      <c r="E61" s="8" t="s">
        <v>38</v>
      </c>
      <c r="F61" s="8" t="s">
        <v>362</v>
      </c>
      <c r="G61" s="8" t="s">
        <v>363</v>
      </c>
      <c r="H61" s="9">
        <v>66</v>
      </c>
      <c r="I61" s="14">
        <v>55</v>
      </c>
      <c r="J61" s="15">
        <v>2.5</v>
      </c>
      <c r="K61" s="14">
        <v>57.5</v>
      </c>
      <c r="L61" s="15">
        <v>2</v>
      </c>
      <c r="M61" s="15">
        <v>9</v>
      </c>
      <c r="N61" s="15">
        <v>90.2</v>
      </c>
      <c r="O61" s="14">
        <v>28.75</v>
      </c>
      <c r="P61" s="16">
        <v>45.1</v>
      </c>
      <c r="Q61" s="14">
        <v>73.85</v>
      </c>
      <c r="R61" s="15">
        <v>2</v>
      </c>
      <c r="S61" s="18">
        <v>43133</v>
      </c>
      <c r="T61" s="19"/>
      <c r="U61" s="19"/>
      <c r="V61" s="19"/>
    </row>
    <row r="62" ht="78.75" spans="1:19">
      <c r="A62" s="4" t="s">
        <v>367</v>
      </c>
      <c r="B62" s="5" t="s">
        <v>368</v>
      </c>
      <c r="C62" s="5" t="s">
        <v>369</v>
      </c>
      <c r="D62" s="5" t="s">
        <v>34</v>
      </c>
      <c r="E62" s="5" t="s">
        <v>21</v>
      </c>
      <c r="F62" s="5" t="s">
        <v>362</v>
      </c>
      <c r="G62" s="5" t="s">
        <v>370</v>
      </c>
      <c r="H62" s="6">
        <v>97.2</v>
      </c>
      <c r="I62" s="11">
        <v>81</v>
      </c>
      <c r="J62" s="12"/>
      <c r="K62" s="11">
        <v>81</v>
      </c>
      <c r="L62" s="12">
        <v>2</v>
      </c>
      <c r="M62" s="12">
        <v>9</v>
      </c>
      <c r="N62" s="12">
        <v>92.2</v>
      </c>
      <c r="O62" s="11">
        <v>40.5</v>
      </c>
      <c r="P62" s="13">
        <v>46.1</v>
      </c>
      <c r="Q62" s="11">
        <v>86.6</v>
      </c>
      <c r="R62" s="12">
        <v>1</v>
      </c>
      <c r="S62" s="18">
        <v>43133</v>
      </c>
    </row>
    <row r="63" ht="78.75" spans="1:19">
      <c r="A63" s="4" t="s">
        <v>371</v>
      </c>
      <c r="B63" s="5" t="s">
        <v>372</v>
      </c>
      <c r="C63" s="5" t="s">
        <v>373</v>
      </c>
      <c r="D63" s="5" t="s">
        <v>20</v>
      </c>
      <c r="E63" s="5" t="s">
        <v>21</v>
      </c>
      <c r="F63" s="5" t="s">
        <v>362</v>
      </c>
      <c r="G63" s="5" t="s">
        <v>370</v>
      </c>
      <c r="H63" s="6">
        <v>96.3</v>
      </c>
      <c r="I63" s="11">
        <v>80.25</v>
      </c>
      <c r="J63" s="12"/>
      <c r="K63" s="11">
        <v>80.25</v>
      </c>
      <c r="L63" s="12">
        <v>3</v>
      </c>
      <c r="M63" s="12">
        <v>9</v>
      </c>
      <c r="N63" s="12">
        <v>91.8</v>
      </c>
      <c r="O63" s="11">
        <v>40.125</v>
      </c>
      <c r="P63" s="13">
        <v>45.9</v>
      </c>
      <c r="Q63" s="11">
        <v>86.025</v>
      </c>
      <c r="R63" s="12">
        <v>2</v>
      </c>
      <c r="S63" s="18">
        <v>43133</v>
      </c>
    </row>
    <row r="64" ht="101.25" spans="1:19">
      <c r="A64" s="4" t="s">
        <v>374</v>
      </c>
      <c r="B64" s="5" t="s">
        <v>375</v>
      </c>
      <c r="C64" s="5" t="s">
        <v>376</v>
      </c>
      <c r="D64" s="5" t="s">
        <v>20</v>
      </c>
      <c r="E64" s="5" t="s">
        <v>38</v>
      </c>
      <c r="F64" s="5" t="s">
        <v>377</v>
      </c>
      <c r="G64" s="5" t="s">
        <v>378</v>
      </c>
      <c r="H64" s="6">
        <v>57</v>
      </c>
      <c r="I64" s="11">
        <v>47.5</v>
      </c>
      <c r="J64" s="12">
        <v>2.5</v>
      </c>
      <c r="K64" s="11">
        <v>50</v>
      </c>
      <c r="L64" s="12">
        <v>1</v>
      </c>
      <c r="M64" s="12">
        <v>9</v>
      </c>
      <c r="N64" s="12">
        <v>90</v>
      </c>
      <c r="O64" s="11">
        <v>25</v>
      </c>
      <c r="P64" s="13">
        <v>45</v>
      </c>
      <c r="Q64" s="11">
        <v>70</v>
      </c>
      <c r="R64" s="12">
        <v>1</v>
      </c>
      <c r="S64" s="18">
        <v>43133</v>
      </c>
    </row>
    <row r="65" ht="101.25" spans="1:19">
      <c r="A65" s="4" t="s">
        <v>379</v>
      </c>
      <c r="B65" s="5" t="s">
        <v>380</v>
      </c>
      <c r="C65" s="5" t="s">
        <v>381</v>
      </c>
      <c r="D65" s="5" t="s">
        <v>34</v>
      </c>
      <c r="E65" s="5" t="s">
        <v>38</v>
      </c>
      <c r="F65" s="5" t="s">
        <v>377</v>
      </c>
      <c r="G65" s="5" t="s">
        <v>378</v>
      </c>
      <c r="H65" s="6">
        <v>51.3</v>
      </c>
      <c r="I65" s="11">
        <v>42.75</v>
      </c>
      <c r="J65" s="12">
        <v>2.5</v>
      </c>
      <c r="K65" s="11">
        <v>45.25</v>
      </c>
      <c r="L65" s="12">
        <v>4</v>
      </c>
      <c r="M65" s="12">
        <v>9</v>
      </c>
      <c r="N65" s="12">
        <v>90.6</v>
      </c>
      <c r="O65" s="11">
        <v>22.625</v>
      </c>
      <c r="P65" s="13">
        <v>45.3</v>
      </c>
      <c r="Q65" s="11">
        <v>67.925</v>
      </c>
      <c r="R65" s="12">
        <v>2</v>
      </c>
      <c r="S65" s="18">
        <v>43133</v>
      </c>
    </row>
    <row r="66" ht="101.25" spans="1:19">
      <c r="A66" s="4" t="s">
        <v>382</v>
      </c>
      <c r="B66" s="5" t="s">
        <v>383</v>
      </c>
      <c r="C66" s="5" t="s">
        <v>384</v>
      </c>
      <c r="D66" s="5" t="s">
        <v>34</v>
      </c>
      <c r="E66" s="5" t="s">
        <v>38</v>
      </c>
      <c r="F66" s="5" t="s">
        <v>377</v>
      </c>
      <c r="G66" s="5" t="s">
        <v>378</v>
      </c>
      <c r="H66" s="6">
        <v>54.9</v>
      </c>
      <c r="I66" s="11">
        <v>45.75</v>
      </c>
      <c r="J66" s="12">
        <v>2.5</v>
      </c>
      <c r="K66" s="11">
        <v>48.25</v>
      </c>
      <c r="L66" s="12">
        <v>2</v>
      </c>
      <c r="M66" s="12">
        <v>9</v>
      </c>
      <c r="N66" s="12">
        <v>87.4</v>
      </c>
      <c r="O66" s="11">
        <v>24.125</v>
      </c>
      <c r="P66" s="13">
        <v>43.7</v>
      </c>
      <c r="Q66" s="11">
        <v>67.825</v>
      </c>
      <c r="R66" s="12">
        <v>3</v>
      </c>
      <c r="S66" s="18">
        <v>43133</v>
      </c>
    </row>
    <row r="67" ht="101.25" spans="1:19">
      <c r="A67" s="4" t="s">
        <v>385</v>
      </c>
      <c r="B67" s="5" t="s">
        <v>386</v>
      </c>
      <c r="C67" s="5" t="s">
        <v>387</v>
      </c>
      <c r="D67" s="5" t="s">
        <v>34</v>
      </c>
      <c r="E67" s="5" t="s">
        <v>38</v>
      </c>
      <c r="F67" s="5" t="s">
        <v>377</v>
      </c>
      <c r="G67" s="5" t="s">
        <v>378</v>
      </c>
      <c r="H67" s="6">
        <v>49.2</v>
      </c>
      <c r="I67" s="11">
        <v>41</v>
      </c>
      <c r="J67" s="12">
        <v>2.5</v>
      </c>
      <c r="K67" s="11">
        <v>43.5</v>
      </c>
      <c r="L67" s="12">
        <v>5</v>
      </c>
      <c r="M67" s="12">
        <v>9</v>
      </c>
      <c r="N67" s="12">
        <v>85.8</v>
      </c>
      <c r="O67" s="11">
        <v>21.75</v>
      </c>
      <c r="P67" s="13">
        <v>42.9</v>
      </c>
      <c r="Q67" s="11">
        <v>64.65</v>
      </c>
      <c r="R67" s="12">
        <v>4</v>
      </c>
      <c r="S67" s="18">
        <v>43133</v>
      </c>
    </row>
    <row r="68" ht="101.25" spans="1:19">
      <c r="A68" s="20" t="s">
        <v>388</v>
      </c>
      <c r="B68" s="5" t="s">
        <v>389</v>
      </c>
      <c r="C68" s="5" t="s">
        <v>390</v>
      </c>
      <c r="D68" s="5" t="s">
        <v>34</v>
      </c>
      <c r="E68" s="5" t="s">
        <v>27</v>
      </c>
      <c r="F68" s="5" t="s">
        <v>377</v>
      </c>
      <c r="G68" s="5" t="s">
        <v>391</v>
      </c>
      <c r="H68" s="6">
        <v>76.2</v>
      </c>
      <c r="I68" s="11">
        <v>63.5</v>
      </c>
      <c r="J68" s="12"/>
      <c r="K68" s="11">
        <v>63.5</v>
      </c>
      <c r="L68" s="12">
        <v>2</v>
      </c>
      <c r="M68" s="12">
        <v>9</v>
      </c>
      <c r="N68" s="12">
        <v>89.6</v>
      </c>
      <c r="O68" s="11">
        <v>31.75</v>
      </c>
      <c r="P68" s="13">
        <v>44.8</v>
      </c>
      <c r="Q68" s="11">
        <v>76.55</v>
      </c>
      <c r="R68" s="12">
        <v>1</v>
      </c>
      <c r="S68" s="18">
        <v>43133</v>
      </c>
    </row>
    <row r="69" ht="101.25" spans="1:19">
      <c r="A69" s="4" t="s">
        <v>392</v>
      </c>
      <c r="B69" s="5" t="s">
        <v>393</v>
      </c>
      <c r="C69" s="5" t="s">
        <v>394</v>
      </c>
      <c r="D69" s="5" t="s">
        <v>34</v>
      </c>
      <c r="E69" s="5" t="s">
        <v>38</v>
      </c>
      <c r="F69" s="5" t="s">
        <v>377</v>
      </c>
      <c r="G69" s="5" t="s">
        <v>391</v>
      </c>
      <c r="H69" s="6">
        <v>71.7</v>
      </c>
      <c r="I69" s="11">
        <v>59.75</v>
      </c>
      <c r="J69" s="12">
        <v>2.5</v>
      </c>
      <c r="K69" s="11">
        <v>62.25</v>
      </c>
      <c r="L69" s="12">
        <v>6</v>
      </c>
      <c r="M69" s="12">
        <v>9</v>
      </c>
      <c r="N69" s="12">
        <v>90.4</v>
      </c>
      <c r="O69" s="11">
        <v>31.125</v>
      </c>
      <c r="P69" s="13">
        <v>45.2</v>
      </c>
      <c r="Q69" s="11">
        <v>76.325</v>
      </c>
      <c r="R69" s="12">
        <v>2</v>
      </c>
      <c r="S69" s="18">
        <v>43133</v>
      </c>
    </row>
    <row r="70" ht="78.75" spans="1:19">
      <c r="A70" s="4" t="s">
        <v>395</v>
      </c>
      <c r="B70" s="5" t="s">
        <v>396</v>
      </c>
      <c r="C70" s="5" t="s">
        <v>397</v>
      </c>
      <c r="D70" s="5" t="s">
        <v>20</v>
      </c>
      <c r="E70" s="5" t="s">
        <v>38</v>
      </c>
      <c r="F70" s="5" t="s">
        <v>398</v>
      </c>
      <c r="G70" s="5" t="s">
        <v>399</v>
      </c>
      <c r="H70" s="6">
        <v>71.3</v>
      </c>
      <c r="I70" s="11">
        <v>59.4166666666667</v>
      </c>
      <c r="J70" s="12">
        <v>2.5</v>
      </c>
      <c r="K70" s="11">
        <v>61.9166666666667</v>
      </c>
      <c r="L70" s="12">
        <v>4</v>
      </c>
      <c r="M70" s="12">
        <v>10</v>
      </c>
      <c r="N70" s="12">
        <v>91.8</v>
      </c>
      <c r="O70" s="11">
        <v>30.9583333333333</v>
      </c>
      <c r="P70" s="13">
        <v>45.9</v>
      </c>
      <c r="Q70" s="11">
        <v>76.8583333333333</v>
      </c>
      <c r="R70" s="12">
        <v>1</v>
      </c>
      <c r="S70" s="18">
        <v>43133</v>
      </c>
    </row>
    <row r="71" ht="78.75" spans="1:19">
      <c r="A71" s="4" t="s">
        <v>400</v>
      </c>
      <c r="B71" s="5" t="s">
        <v>401</v>
      </c>
      <c r="C71" s="5" t="s">
        <v>402</v>
      </c>
      <c r="D71" s="5" t="s">
        <v>20</v>
      </c>
      <c r="E71" s="5" t="s">
        <v>38</v>
      </c>
      <c r="F71" s="5" t="s">
        <v>398</v>
      </c>
      <c r="G71" s="5" t="s">
        <v>399</v>
      </c>
      <c r="H71" s="6">
        <v>76.2</v>
      </c>
      <c r="I71" s="11">
        <v>63.5</v>
      </c>
      <c r="J71" s="12">
        <v>2.5</v>
      </c>
      <c r="K71" s="11">
        <v>66</v>
      </c>
      <c r="L71" s="12">
        <v>1</v>
      </c>
      <c r="M71" s="12">
        <v>10</v>
      </c>
      <c r="N71" s="12">
        <v>87.6</v>
      </c>
      <c r="O71" s="11">
        <v>33</v>
      </c>
      <c r="P71" s="13">
        <v>43.8</v>
      </c>
      <c r="Q71" s="11">
        <v>76.8</v>
      </c>
      <c r="R71" s="12">
        <v>2</v>
      </c>
      <c r="S71" s="18">
        <v>43133</v>
      </c>
    </row>
    <row r="72" ht="78.75" spans="1:19">
      <c r="A72" s="4" t="s">
        <v>403</v>
      </c>
      <c r="B72" s="5" t="s">
        <v>404</v>
      </c>
      <c r="C72" s="5" t="s">
        <v>405</v>
      </c>
      <c r="D72" s="5" t="s">
        <v>20</v>
      </c>
      <c r="E72" s="5" t="s">
        <v>38</v>
      </c>
      <c r="F72" s="5" t="s">
        <v>398</v>
      </c>
      <c r="G72" s="5" t="s">
        <v>399</v>
      </c>
      <c r="H72" s="6">
        <v>70.3</v>
      </c>
      <c r="I72" s="11">
        <v>58.5833333333333</v>
      </c>
      <c r="J72" s="12">
        <v>2.5</v>
      </c>
      <c r="K72" s="11">
        <v>61.0833333333333</v>
      </c>
      <c r="L72" s="12">
        <v>5</v>
      </c>
      <c r="M72" s="12">
        <v>10</v>
      </c>
      <c r="N72" s="12">
        <v>87</v>
      </c>
      <c r="O72" s="11">
        <v>30.5416666666667</v>
      </c>
      <c r="P72" s="13">
        <v>43.5</v>
      </c>
      <c r="Q72" s="11">
        <v>74.0416666666667</v>
      </c>
      <c r="R72" s="12">
        <v>3</v>
      </c>
      <c r="S72" s="18">
        <v>43133</v>
      </c>
    </row>
    <row r="73" ht="78.75" spans="1:19">
      <c r="A73" s="4" t="s">
        <v>406</v>
      </c>
      <c r="B73" s="5" t="s">
        <v>407</v>
      </c>
      <c r="C73" s="5" t="s">
        <v>408</v>
      </c>
      <c r="D73" s="5" t="s">
        <v>20</v>
      </c>
      <c r="E73" s="5" t="s">
        <v>38</v>
      </c>
      <c r="F73" s="5" t="s">
        <v>398</v>
      </c>
      <c r="G73" s="5" t="s">
        <v>399</v>
      </c>
      <c r="H73" s="6">
        <v>66.1</v>
      </c>
      <c r="I73" s="11">
        <v>55.0833333333333</v>
      </c>
      <c r="J73" s="12">
        <v>2.5</v>
      </c>
      <c r="K73" s="11">
        <v>57.5833333333333</v>
      </c>
      <c r="L73" s="12">
        <v>10</v>
      </c>
      <c r="M73" s="12">
        <v>10</v>
      </c>
      <c r="N73" s="12">
        <v>89</v>
      </c>
      <c r="O73" s="11">
        <v>28.7916666666667</v>
      </c>
      <c r="P73" s="13">
        <v>44.5</v>
      </c>
      <c r="Q73" s="11">
        <v>73.2916666666667</v>
      </c>
      <c r="R73" s="12">
        <v>4</v>
      </c>
      <c r="S73" s="18">
        <v>43133</v>
      </c>
    </row>
    <row r="74" ht="78.75" spans="1:19">
      <c r="A74" s="4" t="s">
        <v>409</v>
      </c>
      <c r="B74" s="5" t="s">
        <v>410</v>
      </c>
      <c r="C74" s="5" t="s">
        <v>411</v>
      </c>
      <c r="D74" s="5" t="s">
        <v>20</v>
      </c>
      <c r="E74" s="5" t="s">
        <v>38</v>
      </c>
      <c r="F74" s="5" t="s">
        <v>398</v>
      </c>
      <c r="G74" s="5" t="s">
        <v>399</v>
      </c>
      <c r="H74" s="6">
        <v>64.8</v>
      </c>
      <c r="I74" s="11">
        <v>54</v>
      </c>
      <c r="J74" s="12">
        <v>2.5</v>
      </c>
      <c r="K74" s="11">
        <v>56.5</v>
      </c>
      <c r="L74" s="12">
        <v>11</v>
      </c>
      <c r="M74" s="12">
        <v>10</v>
      </c>
      <c r="N74" s="12">
        <v>88.2</v>
      </c>
      <c r="O74" s="11">
        <v>28.25</v>
      </c>
      <c r="P74" s="13">
        <v>44.1</v>
      </c>
      <c r="Q74" s="11">
        <v>72.35</v>
      </c>
      <c r="R74" s="12">
        <v>5</v>
      </c>
      <c r="S74" s="18">
        <v>43133</v>
      </c>
    </row>
    <row r="75" ht="78.75" spans="1:19">
      <c r="A75" s="4" t="s">
        <v>412</v>
      </c>
      <c r="B75" s="5" t="s">
        <v>413</v>
      </c>
      <c r="C75" s="5" t="s">
        <v>414</v>
      </c>
      <c r="D75" s="5" t="s">
        <v>34</v>
      </c>
      <c r="E75" s="5" t="s">
        <v>38</v>
      </c>
      <c r="F75" s="5" t="s">
        <v>398</v>
      </c>
      <c r="G75" s="5" t="s">
        <v>415</v>
      </c>
      <c r="H75" s="6">
        <v>89</v>
      </c>
      <c r="I75" s="11">
        <v>74.1666666666667</v>
      </c>
      <c r="J75" s="12">
        <v>2.5</v>
      </c>
      <c r="K75" s="11">
        <v>76.6666666666667</v>
      </c>
      <c r="L75" s="12">
        <v>4</v>
      </c>
      <c r="M75" s="12">
        <v>10</v>
      </c>
      <c r="N75" s="12">
        <v>93</v>
      </c>
      <c r="O75" s="11">
        <v>38.3333333333333</v>
      </c>
      <c r="P75" s="13">
        <v>46.5</v>
      </c>
      <c r="Q75" s="11">
        <v>84.8333333333333</v>
      </c>
      <c r="R75" s="12">
        <v>1</v>
      </c>
      <c r="S75" s="18">
        <v>43133</v>
      </c>
    </row>
    <row r="76" ht="78.75" spans="1:19">
      <c r="A76" s="4" t="s">
        <v>416</v>
      </c>
      <c r="B76" s="5" t="s">
        <v>417</v>
      </c>
      <c r="C76" s="5" t="s">
        <v>418</v>
      </c>
      <c r="D76" s="5" t="s">
        <v>34</v>
      </c>
      <c r="E76" s="5" t="s">
        <v>27</v>
      </c>
      <c r="F76" s="5" t="s">
        <v>398</v>
      </c>
      <c r="G76" s="5" t="s">
        <v>415</v>
      </c>
      <c r="H76" s="6">
        <v>92</v>
      </c>
      <c r="I76" s="11">
        <v>76.6666666666667</v>
      </c>
      <c r="J76" s="12"/>
      <c r="K76" s="11">
        <v>76.6666666666667</v>
      </c>
      <c r="L76" s="12">
        <v>3</v>
      </c>
      <c r="M76" s="12">
        <v>10</v>
      </c>
      <c r="N76" s="12">
        <v>92</v>
      </c>
      <c r="O76" s="11">
        <v>38.3333333333333</v>
      </c>
      <c r="P76" s="13">
        <v>46</v>
      </c>
      <c r="Q76" s="11">
        <v>84.3333333333333</v>
      </c>
      <c r="R76" s="12">
        <v>2</v>
      </c>
      <c r="S76" s="18">
        <v>43133</v>
      </c>
    </row>
    <row r="80" spans="4:4">
      <c r="D80">
        <v>75</v>
      </c>
    </row>
  </sheetData>
  <pageMargins left="0.699305555555556" right="0.699305555555556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国土系统体检名单</vt:lpstr>
      <vt:lpstr>一职、二职体检名单</vt:lpstr>
      <vt:lpstr>教育系统其他岗位体检名单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dy</dc:creator>
  <cp:lastModifiedBy>dy</cp:lastModifiedBy>
  <dcterms:created xsi:type="dcterms:W3CDTF">2017-12-12T06:54:00Z</dcterms:created>
  <cp:lastPrinted>2018-01-14T09:51:00Z</cp:lastPrinted>
  <dcterms:modified xsi:type="dcterms:W3CDTF">2018-01-26T08:30:43Z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2052-10.1.0.7106</vt:lpwstr>
  </property>
</Properties>
</file>